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1340" windowHeight="5850" firstSheet="12" activeTab="19"/>
  </bookViews>
  <sheets>
    <sheet name="2000" sheetId="1" r:id="rId1"/>
    <sheet name="2001" sheetId="4" r:id="rId2"/>
    <sheet name="2002" sheetId="7" r:id="rId3"/>
    <sheet name="2003" sheetId="6" r:id="rId4"/>
    <sheet name="2004" sheetId="5" r:id="rId5"/>
    <sheet name="2005" sheetId="8" r:id="rId6"/>
    <sheet name="2006" sheetId="9" r:id="rId7"/>
    <sheet name="2007" sheetId="10" r:id="rId8"/>
    <sheet name="2008" sheetId="11" r:id="rId9"/>
    <sheet name="2009" sheetId="12" r:id="rId10"/>
    <sheet name="2010" sheetId="13" r:id="rId11"/>
    <sheet name="2011" sheetId="14" r:id="rId12"/>
    <sheet name="2012" sheetId="15" r:id="rId13"/>
    <sheet name="2013" sheetId="16" r:id="rId14"/>
    <sheet name="2014" sheetId="17" r:id="rId15"/>
    <sheet name="2015" sheetId="18" r:id="rId16"/>
    <sheet name="2016" sheetId="2" r:id="rId17"/>
    <sheet name="2017" sheetId="20" r:id="rId18"/>
    <sheet name="2018" sheetId="21" r:id="rId19"/>
    <sheet name="2019" sheetId="19" r:id="rId20"/>
    <sheet name="Sheet1" sheetId="22" r:id="rId21"/>
  </sheets>
  <definedNames>
    <definedName name="_xlnm.Print_Titles" localSheetId="16">'2016'!$1:$1</definedName>
  </definedNames>
  <calcPr calcId="145621"/>
</workbook>
</file>

<file path=xl/calcChain.xml><?xml version="1.0" encoding="utf-8"?>
<calcChain xmlns="http://schemas.openxmlformats.org/spreadsheetml/2006/main">
  <c r="X91" i="19" l="1"/>
  <c r="Y91" i="19"/>
  <c r="X75" i="19"/>
  <c r="Y75" i="19"/>
  <c r="W119" i="19"/>
  <c r="V119" i="19"/>
  <c r="U119" i="19"/>
  <c r="T119" i="19"/>
  <c r="S119" i="19"/>
  <c r="R119" i="19"/>
  <c r="Q119" i="19"/>
  <c r="P119" i="19"/>
  <c r="O119" i="19"/>
  <c r="N119" i="19"/>
  <c r="M119" i="19"/>
  <c r="L119" i="19"/>
  <c r="K119" i="19"/>
  <c r="J119" i="19"/>
  <c r="I119" i="19"/>
  <c r="H119" i="19"/>
  <c r="G119" i="19"/>
  <c r="F119" i="19"/>
  <c r="E119" i="19"/>
  <c r="D119" i="19"/>
  <c r="C119" i="19"/>
  <c r="B119" i="19"/>
  <c r="X118" i="19"/>
  <c r="X117" i="19"/>
  <c r="X116" i="19"/>
  <c r="X115" i="19"/>
  <c r="X114" i="19"/>
  <c r="X113" i="19"/>
  <c r="X112" i="19"/>
  <c r="X111" i="19"/>
  <c r="X110" i="19"/>
  <c r="X109" i="19"/>
  <c r="X108" i="19"/>
  <c r="X107" i="19"/>
  <c r="X106" i="19"/>
  <c r="X105" i="19"/>
  <c r="X104" i="19"/>
  <c r="X103" i="19"/>
  <c r="X102" i="19"/>
  <c r="X101" i="19"/>
  <c r="X100" i="19"/>
  <c r="X99" i="19"/>
  <c r="X98" i="19"/>
  <c r="X97" i="19"/>
  <c r="X96" i="19"/>
  <c r="X95" i="19"/>
  <c r="X94" i="19"/>
  <c r="X93" i="19"/>
  <c r="X92" i="19"/>
  <c r="X90" i="19"/>
  <c r="X89" i="19"/>
  <c r="X88" i="19"/>
  <c r="X87" i="19"/>
  <c r="X86" i="19"/>
  <c r="X85" i="19"/>
  <c r="X84" i="19"/>
  <c r="X83" i="19"/>
  <c r="X82" i="19"/>
  <c r="X81" i="19"/>
  <c r="X80" i="19"/>
  <c r="X79" i="19"/>
  <c r="X78" i="19"/>
  <c r="X77" i="19"/>
  <c r="X76" i="19"/>
  <c r="X74" i="19"/>
  <c r="X73" i="19"/>
  <c r="X72" i="19"/>
  <c r="X71" i="19"/>
  <c r="X70" i="19"/>
  <c r="X69" i="19"/>
  <c r="X68" i="19"/>
  <c r="X67" i="19"/>
  <c r="X66" i="19"/>
  <c r="X65" i="19"/>
  <c r="X64" i="19"/>
  <c r="X63" i="19"/>
  <c r="X62" i="19"/>
  <c r="X61" i="19"/>
  <c r="X60" i="19"/>
  <c r="X59" i="19"/>
  <c r="X58" i="19"/>
  <c r="X57" i="19"/>
  <c r="X56" i="19"/>
  <c r="X55" i="19"/>
  <c r="X54" i="19"/>
  <c r="X53" i="19"/>
  <c r="X52" i="19"/>
  <c r="X51" i="19"/>
  <c r="X50" i="19"/>
  <c r="X49" i="19"/>
  <c r="X48" i="19"/>
  <c r="X47" i="19"/>
  <c r="X46" i="19"/>
  <c r="X45" i="19"/>
  <c r="X44" i="19"/>
  <c r="X43" i="19"/>
  <c r="X42" i="19"/>
  <c r="X41" i="19"/>
  <c r="X40" i="19"/>
  <c r="X39" i="19"/>
  <c r="X38" i="19"/>
  <c r="X37" i="19"/>
  <c r="X36" i="19"/>
  <c r="X35" i="19"/>
  <c r="X34" i="19"/>
  <c r="X33" i="19"/>
  <c r="X32" i="19"/>
  <c r="X31" i="19"/>
  <c r="X30" i="19"/>
  <c r="X29" i="19"/>
  <c r="X28" i="19"/>
  <c r="X27" i="19"/>
  <c r="X26" i="19"/>
  <c r="X25" i="19"/>
  <c r="X24" i="19"/>
  <c r="X23" i="19"/>
  <c r="X22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X9" i="19"/>
  <c r="X8" i="19"/>
  <c r="X7" i="19"/>
  <c r="X6" i="19"/>
  <c r="X5" i="19"/>
  <c r="X4" i="19"/>
  <c r="X3" i="19"/>
  <c r="X2" i="19"/>
  <c r="C117" i="21" l="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R117" i="21"/>
  <c r="S117" i="21"/>
  <c r="T117" i="21"/>
  <c r="U117" i="21"/>
  <c r="V117" i="21"/>
  <c r="W117" i="21"/>
  <c r="B117" i="21"/>
  <c r="X60" i="21" l="1"/>
  <c r="Y60" i="21" s="1"/>
  <c r="X95" i="21" l="1"/>
  <c r="Y95" i="21" s="1"/>
  <c r="X30" i="21" l="1"/>
  <c r="Y30" i="21" s="1"/>
  <c r="X33" i="21" l="1"/>
  <c r="Y33" i="21" s="1"/>
  <c r="X55" i="21"/>
  <c r="Y55" i="21" s="1"/>
  <c r="X40" i="21"/>
  <c r="Y40" i="21" s="1"/>
  <c r="X43" i="21" l="1"/>
  <c r="Y43" i="21" s="1"/>
  <c r="X36" i="21"/>
  <c r="Y36" i="21" s="1"/>
  <c r="X19" i="21" l="1"/>
  <c r="Y19" i="21" s="1"/>
  <c r="X102" i="21" l="1"/>
  <c r="Y102" i="21" s="1"/>
  <c r="X37" i="21"/>
  <c r="Y37" i="21" s="1"/>
  <c r="X14" i="21" l="1"/>
  <c r="Y14" i="21" s="1"/>
  <c r="X41" i="21"/>
  <c r="Y41" i="21" s="1"/>
  <c r="X64" i="21" l="1"/>
  <c r="Y64" i="21" s="1"/>
  <c r="X58" i="21" l="1"/>
  <c r="Y58" i="21" s="1"/>
  <c r="X22" i="21"/>
  <c r="Y22" i="21" s="1"/>
  <c r="X52" i="21"/>
  <c r="Y52" i="21" s="1"/>
  <c r="X75" i="21" l="1"/>
  <c r="Y75" i="21" s="1"/>
  <c r="X101" i="21"/>
  <c r="Y101" i="21" s="1"/>
  <c r="X38" i="21" l="1"/>
  <c r="Y38" i="21" s="1"/>
  <c r="X34" i="21"/>
  <c r="Y34" i="21" s="1"/>
  <c r="X80" i="21"/>
  <c r="Y80" i="21" s="1"/>
  <c r="X68" i="21"/>
  <c r="Y68" i="21" s="1"/>
  <c r="X21" i="21"/>
  <c r="Y21" i="21" s="1"/>
  <c r="X116" i="21"/>
  <c r="Y116" i="21" s="1"/>
  <c r="X115" i="21"/>
  <c r="Y115" i="21" s="1"/>
  <c r="X114" i="21"/>
  <c r="Y114" i="21" s="1"/>
  <c r="X113" i="21"/>
  <c r="Y113" i="21" s="1"/>
  <c r="X112" i="21"/>
  <c r="Y112" i="21" s="1"/>
  <c r="X111" i="21"/>
  <c r="Y111" i="21" s="1"/>
  <c r="X110" i="21"/>
  <c r="Y110" i="21" s="1"/>
  <c r="X109" i="21"/>
  <c r="Y109" i="21" s="1"/>
  <c r="X108" i="21"/>
  <c r="Y108" i="21" s="1"/>
  <c r="X107" i="21"/>
  <c r="Y107" i="21" s="1"/>
  <c r="X106" i="21"/>
  <c r="Y106" i="21" s="1"/>
  <c r="X105" i="21"/>
  <c r="Y105" i="21" s="1"/>
  <c r="X104" i="21"/>
  <c r="Y104" i="21" s="1"/>
  <c r="X103" i="21"/>
  <c r="Y103" i="21" s="1"/>
  <c r="X100" i="21"/>
  <c r="Y100" i="21" s="1"/>
  <c r="X99" i="21"/>
  <c r="Y99" i="21" s="1"/>
  <c r="X98" i="21"/>
  <c r="Y98" i="21" s="1"/>
  <c r="X97" i="21"/>
  <c r="Y97" i="21" s="1"/>
  <c r="X96" i="21"/>
  <c r="Y96" i="21" s="1"/>
  <c r="X94" i="21"/>
  <c r="Y94" i="21" s="1"/>
  <c r="X93" i="21"/>
  <c r="Y93" i="21" s="1"/>
  <c r="X92" i="21"/>
  <c r="Y92" i="21" s="1"/>
  <c r="X91" i="21"/>
  <c r="Y91" i="21" s="1"/>
  <c r="X90" i="21"/>
  <c r="Y90" i="21" s="1"/>
  <c r="X89" i="21"/>
  <c r="Y89" i="21" s="1"/>
  <c r="X88" i="21"/>
  <c r="Y88" i="21" s="1"/>
  <c r="X87" i="21"/>
  <c r="Y87" i="21" s="1"/>
  <c r="X86" i="21"/>
  <c r="Y86" i="21" s="1"/>
  <c r="X85" i="21"/>
  <c r="Y85" i="21" s="1"/>
  <c r="X84" i="21"/>
  <c r="Y84" i="21" s="1"/>
  <c r="X83" i="21"/>
  <c r="Y83" i="21" s="1"/>
  <c r="X82" i="21"/>
  <c r="Y82" i="21" s="1"/>
  <c r="X81" i="21"/>
  <c r="Y81" i="21" s="1"/>
  <c r="X79" i="21"/>
  <c r="Y79" i="21" s="1"/>
  <c r="X78" i="21"/>
  <c r="Y78" i="21" s="1"/>
  <c r="X77" i="21"/>
  <c r="Y77" i="21" s="1"/>
  <c r="X76" i="21"/>
  <c r="Y76" i="21" s="1"/>
  <c r="X74" i="21"/>
  <c r="Y74" i="21" s="1"/>
  <c r="X73" i="21"/>
  <c r="Y73" i="21" s="1"/>
  <c r="X72" i="21"/>
  <c r="Y72" i="21" s="1"/>
  <c r="X71" i="21"/>
  <c r="Y71" i="21" s="1"/>
  <c r="X70" i="21"/>
  <c r="Y70" i="21" s="1"/>
  <c r="X69" i="21"/>
  <c r="Y69" i="21" s="1"/>
  <c r="X67" i="21"/>
  <c r="Y67" i="21" s="1"/>
  <c r="X66" i="21"/>
  <c r="Y66" i="21" s="1"/>
  <c r="X65" i="21"/>
  <c r="Y65" i="21" s="1"/>
  <c r="X63" i="21"/>
  <c r="Y63" i="21" s="1"/>
  <c r="X62" i="21"/>
  <c r="Y62" i="21" s="1"/>
  <c r="X61" i="21"/>
  <c r="Y61" i="21" s="1"/>
  <c r="X59" i="21"/>
  <c r="Y59" i="21" s="1"/>
  <c r="X57" i="21"/>
  <c r="Y57" i="21" s="1"/>
  <c r="X56" i="21"/>
  <c r="Y56" i="21" s="1"/>
  <c r="X54" i="21"/>
  <c r="Y54" i="21" s="1"/>
  <c r="X53" i="21"/>
  <c r="Y53" i="21" s="1"/>
  <c r="X49" i="21"/>
  <c r="Y49" i="21" s="1"/>
  <c r="X51" i="21"/>
  <c r="Y51" i="21" s="1"/>
  <c r="X50" i="21"/>
  <c r="Y50" i="21" s="1"/>
  <c r="X48" i="21"/>
  <c r="Y48" i="21" s="1"/>
  <c r="X47" i="21"/>
  <c r="Y47" i="21" s="1"/>
  <c r="X46" i="21"/>
  <c r="Y46" i="21" s="1"/>
  <c r="X45" i="21"/>
  <c r="Y45" i="21" s="1"/>
  <c r="X44" i="21"/>
  <c r="Y44" i="21" s="1"/>
  <c r="X42" i="21"/>
  <c r="Y42" i="21" s="1"/>
  <c r="X39" i="21"/>
  <c r="Y39" i="21" s="1"/>
  <c r="X35" i="21"/>
  <c r="Y35" i="21" s="1"/>
  <c r="X31" i="21"/>
  <c r="Y31" i="21" s="1"/>
  <c r="X29" i="21"/>
  <c r="Y29" i="21" s="1"/>
  <c r="X28" i="21"/>
  <c r="Y28" i="21" s="1"/>
  <c r="X27" i="21"/>
  <c r="Y27" i="21" s="1"/>
  <c r="X26" i="21"/>
  <c r="Y26" i="21" s="1"/>
  <c r="X25" i="21"/>
  <c r="Y25" i="21" s="1"/>
  <c r="X24" i="21"/>
  <c r="Y24" i="21" s="1"/>
  <c r="X23" i="21"/>
  <c r="Y23" i="21" s="1"/>
  <c r="X32" i="21"/>
  <c r="Y32" i="21" s="1"/>
  <c r="X20" i="21"/>
  <c r="Y20" i="21" s="1"/>
  <c r="X18" i="21"/>
  <c r="Y18" i="21" s="1"/>
  <c r="X17" i="21"/>
  <c r="Y17" i="21" s="1"/>
  <c r="X16" i="21"/>
  <c r="Y16" i="21" s="1"/>
  <c r="X15" i="21"/>
  <c r="Y15" i="21" s="1"/>
  <c r="X10" i="21"/>
  <c r="Y10" i="21" s="1"/>
  <c r="X13" i="21"/>
  <c r="Y13" i="21" s="1"/>
  <c r="X12" i="21"/>
  <c r="Y12" i="21" s="1"/>
  <c r="X11" i="21"/>
  <c r="Y11" i="21" s="1"/>
  <c r="X7" i="21"/>
  <c r="Y7" i="21" s="1"/>
  <c r="X5" i="21"/>
  <c r="Y5" i="21" s="1"/>
  <c r="X9" i="21"/>
  <c r="Y9" i="21" s="1"/>
  <c r="X8" i="21"/>
  <c r="Y8" i="21" s="1"/>
  <c r="X6" i="21"/>
  <c r="Y6" i="21" s="1"/>
  <c r="X4" i="21"/>
  <c r="Y4" i="21" s="1"/>
  <c r="X3" i="21"/>
  <c r="Y3" i="21" s="1"/>
  <c r="X2" i="21"/>
  <c r="Y2" i="21" s="1"/>
  <c r="X41" i="20" l="1"/>
  <c r="Y41" i="20" s="1"/>
  <c r="X72" i="20" l="1"/>
  <c r="Y72" i="20" s="1"/>
  <c r="X3" i="20" l="1"/>
  <c r="Y3" i="20"/>
  <c r="X43" i="20"/>
  <c r="Y43" i="20" s="1"/>
  <c r="X25" i="20" l="1"/>
  <c r="Y25" i="20" s="1"/>
  <c r="X35" i="20"/>
  <c r="Y35" i="20" s="1"/>
  <c r="X36" i="20"/>
  <c r="Y36" i="20" s="1"/>
  <c r="X31" i="20"/>
  <c r="Y31" i="20" s="1"/>
  <c r="X94" i="20" l="1"/>
  <c r="Y94" i="20" s="1"/>
  <c r="X77" i="20" l="1"/>
  <c r="Y77" i="20" s="1"/>
  <c r="X44" i="20" l="1"/>
  <c r="Y44" i="20" s="1"/>
  <c r="X87" i="20"/>
  <c r="Y87" i="20" s="1"/>
  <c r="X61" i="20" l="1"/>
  <c r="Y61" i="20" s="1"/>
  <c r="X9" i="20" l="1"/>
  <c r="Y9" i="20" s="1"/>
  <c r="X73" i="20"/>
  <c r="Y73" i="20" s="1"/>
  <c r="Y10" i="2" l="1"/>
  <c r="X66" i="20" l="1"/>
  <c r="Y66" i="20" s="1"/>
  <c r="X88" i="20" l="1"/>
  <c r="Y88" i="20" s="1"/>
  <c r="X19" i="20" l="1"/>
  <c r="Y19" i="20" s="1"/>
  <c r="X18" i="20"/>
  <c r="Y18" i="20" s="1"/>
  <c r="W96" i="20"/>
  <c r="V96" i="20"/>
  <c r="U96" i="20"/>
  <c r="T96" i="20"/>
  <c r="S96" i="20"/>
  <c r="R96" i="20"/>
  <c r="Q96" i="20"/>
  <c r="P96" i="20"/>
  <c r="O96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X95" i="20"/>
  <c r="Y95" i="20" s="1"/>
  <c r="X93" i="20"/>
  <c r="Y93" i="20" s="1"/>
  <c r="X92" i="20"/>
  <c r="Y92" i="20" s="1"/>
  <c r="X91" i="20"/>
  <c r="Y91" i="20" s="1"/>
  <c r="X90" i="20"/>
  <c r="Y90" i="20" s="1"/>
  <c r="X89" i="20"/>
  <c r="Y89" i="20" s="1"/>
  <c r="X86" i="20"/>
  <c r="Y86" i="20" s="1"/>
  <c r="X85" i="20"/>
  <c r="Y85" i="20" s="1"/>
  <c r="X84" i="20"/>
  <c r="Y84" i="20" s="1"/>
  <c r="X83" i="20"/>
  <c r="Y83" i="20" s="1"/>
  <c r="X82" i="20"/>
  <c r="Y82" i="20" s="1"/>
  <c r="X81" i="20"/>
  <c r="Y81" i="20" s="1"/>
  <c r="X80" i="20"/>
  <c r="Y80" i="20" s="1"/>
  <c r="X79" i="20"/>
  <c r="Y79" i="20" s="1"/>
  <c r="X78" i="20"/>
  <c r="X76" i="20"/>
  <c r="Y76" i="20" s="1"/>
  <c r="X75" i="20"/>
  <c r="Y75" i="20" s="1"/>
  <c r="X74" i="20"/>
  <c r="Y74" i="20" s="1"/>
  <c r="X71" i="20"/>
  <c r="Y71" i="20" s="1"/>
  <c r="X70" i="20"/>
  <c r="Y70" i="20" s="1"/>
  <c r="X69" i="20"/>
  <c r="Y69" i="20" s="1"/>
  <c r="X68" i="20"/>
  <c r="Y68" i="20" s="1"/>
  <c r="X67" i="20"/>
  <c r="Y67" i="20" s="1"/>
  <c r="X65" i="20"/>
  <c r="Y65" i="20" s="1"/>
  <c r="X64" i="20"/>
  <c r="Y64" i="20" s="1"/>
  <c r="X63" i="20"/>
  <c r="Y63" i="20" s="1"/>
  <c r="X62" i="20"/>
  <c r="Y62" i="20" s="1"/>
  <c r="X60" i="20"/>
  <c r="Y60" i="20" s="1"/>
  <c r="X59" i="20"/>
  <c r="Y59" i="20" s="1"/>
  <c r="X58" i="20"/>
  <c r="Y58" i="20" s="1"/>
  <c r="X57" i="20"/>
  <c r="Y57" i="20" s="1"/>
  <c r="X56" i="20"/>
  <c r="Y56" i="20" s="1"/>
  <c r="X55" i="20"/>
  <c r="Y55" i="20" s="1"/>
  <c r="X54" i="20"/>
  <c r="Y54" i="20" s="1"/>
  <c r="X53" i="20"/>
  <c r="Y53" i="20" s="1"/>
  <c r="X52" i="20"/>
  <c r="Y52" i="20" s="1"/>
  <c r="X51" i="20"/>
  <c r="Y51" i="20" s="1"/>
  <c r="X50" i="20"/>
  <c r="Y50" i="20" s="1"/>
  <c r="X49" i="20"/>
  <c r="Y49" i="20" s="1"/>
  <c r="X48" i="20"/>
  <c r="Y48" i="20" s="1"/>
  <c r="X47" i="20"/>
  <c r="Y47" i="20" s="1"/>
  <c r="X46" i="20"/>
  <c r="Y46" i="20" s="1"/>
  <c r="X45" i="20"/>
  <c r="Y45" i="20" s="1"/>
  <c r="X42" i="20"/>
  <c r="Y42" i="20" s="1"/>
  <c r="X40" i="20"/>
  <c r="Y40" i="20" s="1"/>
  <c r="X39" i="20"/>
  <c r="Y39" i="20" s="1"/>
  <c r="X38" i="20"/>
  <c r="Y38" i="20" s="1"/>
  <c r="X37" i="20"/>
  <c r="Y37" i="20" s="1"/>
  <c r="X34" i="20"/>
  <c r="Y34" i="20" s="1"/>
  <c r="X33" i="20"/>
  <c r="Y33" i="20" s="1"/>
  <c r="X32" i="20"/>
  <c r="Y32" i="20" s="1"/>
  <c r="X30" i="20"/>
  <c r="Y30" i="20" s="1"/>
  <c r="X29" i="20"/>
  <c r="Y29" i="20" s="1"/>
  <c r="X28" i="20"/>
  <c r="Y28" i="20" s="1"/>
  <c r="X27" i="20"/>
  <c r="Y27" i="20" s="1"/>
  <c r="X26" i="20"/>
  <c r="Y26" i="20" s="1"/>
  <c r="X24" i="20"/>
  <c r="Y24" i="20" s="1"/>
  <c r="X23" i="20"/>
  <c r="Y23" i="20" s="1"/>
  <c r="X22" i="20"/>
  <c r="Y22" i="20" s="1"/>
  <c r="X21" i="20"/>
  <c r="Y21" i="20" s="1"/>
  <c r="X20" i="20"/>
  <c r="Y20" i="20" s="1"/>
  <c r="X17" i="20"/>
  <c r="Y17" i="20" s="1"/>
  <c r="X16" i="20"/>
  <c r="Y16" i="20" s="1"/>
  <c r="X15" i="20"/>
  <c r="Y15" i="20" s="1"/>
  <c r="X14" i="20"/>
  <c r="Y14" i="20" s="1"/>
  <c r="X13" i="20"/>
  <c r="Y13" i="20" s="1"/>
  <c r="X12" i="20"/>
  <c r="Y12" i="20" s="1"/>
  <c r="X11" i="20"/>
  <c r="Y11" i="20" s="1"/>
  <c r="X10" i="20"/>
  <c r="Y10" i="20" s="1"/>
  <c r="X8" i="20"/>
  <c r="Y8" i="20" s="1"/>
  <c r="X7" i="20"/>
  <c r="Y7" i="20" s="1"/>
  <c r="X6" i="20"/>
  <c r="Y6" i="20" s="1"/>
  <c r="X5" i="20"/>
  <c r="Y5" i="20" s="1"/>
  <c r="X4" i="20"/>
  <c r="Y4" i="20" s="1"/>
  <c r="X2" i="20"/>
  <c r="Y2" i="20" s="1"/>
  <c r="X55" i="2" l="1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V120" i="2" l="1"/>
  <c r="W120" i="2"/>
  <c r="Y39" i="2" l="1"/>
  <c r="Y87" i="2" l="1"/>
  <c r="Y93" i="2"/>
  <c r="Y69" i="2" l="1"/>
  <c r="Y81" i="2"/>
  <c r="Y82" i="2"/>
  <c r="Y83" i="2"/>
  <c r="Y84" i="2"/>
  <c r="Y85" i="2"/>
  <c r="Y86" i="2"/>
  <c r="Y11" i="2"/>
  <c r="Y12" i="2" l="1"/>
  <c r="Y105" i="2" l="1"/>
  <c r="Y106" i="2"/>
  <c r="Y107" i="2"/>
  <c r="Y108" i="2"/>
  <c r="Y40" i="2" l="1"/>
  <c r="Y89" i="2" l="1"/>
  <c r="Y48" i="2"/>
  <c r="Y43" i="2"/>
  <c r="Y118" i="2" l="1"/>
  <c r="Y113" i="2"/>
  <c r="Y73" i="2"/>
  <c r="Y90" i="2"/>
  <c r="Y20" i="2" l="1"/>
  <c r="Y103" i="2"/>
  <c r="Y59" i="2"/>
  <c r="Y28" i="2" l="1"/>
  <c r="Y96" i="2" l="1"/>
  <c r="Y17" i="2"/>
  <c r="Y64" i="2" l="1"/>
  <c r="Y41" i="2" l="1"/>
  <c r="Y54" i="2"/>
  <c r="Y99" i="2"/>
  <c r="Y111" i="2"/>
  <c r="Y13" i="2"/>
  <c r="U120" i="2" l="1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Y119" i="2"/>
  <c r="Y117" i="2"/>
  <c r="Y116" i="2"/>
  <c r="Y115" i="2"/>
  <c r="Y114" i="2"/>
  <c r="Y110" i="2"/>
  <c r="Y112" i="2"/>
  <c r="Y109" i="2"/>
  <c r="Y104" i="2"/>
  <c r="Y102" i="2"/>
  <c r="Y101" i="2"/>
  <c r="Y100" i="2"/>
  <c r="Y98" i="2"/>
  <c r="Y97" i="2"/>
  <c r="Y95" i="2"/>
  <c r="Y92" i="2"/>
  <c r="Y91" i="2"/>
  <c r="Y88" i="2"/>
  <c r="Y80" i="2"/>
  <c r="Y79" i="2"/>
  <c r="Y77" i="2"/>
  <c r="Y76" i="2"/>
  <c r="Y75" i="2"/>
  <c r="Y74" i="2"/>
  <c r="Y72" i="2"/>
  <c r="Y71" i="2"/>
  <c r="Y70" i="2"/>
  <c r="Y68" i="2"/>
  <c r="Y67" i="2"/>
  <c r="Y66" i="2"/>
  <c r="Y65" i="2"/>
  <c r="Y63" i="2"/>
  <c r="Y61" i="2"/>
  <c r="Y60" i="2"/>
  <c r="Y58" i="2"/>
  <c r="Y57" i="2"/>
  <c r="Y56" i="2"/>
  <c r="Y55" i="2"/>
  <c r="Y51" i="2"/>
  <c r="Y53" i="2"/>
  <c r="Y52" i="2"/>
  <c r="Y50" i="2"/>
  <c r="Y49" i="2"/>
  <c r="Y47" i="2"/>
  <c r="Y46" i="2"/>
  <c r="Y45" i="2"/>
  <c r="Y42" i="2"/>
  <c r="Y38" i="2"/>
  <c r="Y36" i="2"/>
  <c r="Y35" i="2"/>
  <c r="Y34" i="2"/>
  <c r="Y31" i="2"/>
  <c r="Y30" i="2"/>
  <c r="Y29" i="2"/>
  <c r="Y27" i="2"/>
  <c r="Y26" i="2"/>
  <c r="Y25" i="2"/>
  <c r="Y24" i="2"/>
  <c r="Y23" i="2"/>
  <c r="Y22" i="2"/>
  <c r="Y21" i="2"/>
  <c r="Y19" i="2"/>
  <c r="Y18" i="2"/>
  <c r="Y15" i="2"/>
  <c r="Y9" i="2"/>
  <c r="Y7" i="2"/>
  <c r="Y8" i="2"/>
  <c r="Y6" i="2"/>
  <c r="Y5" i="2"/>
  <c r="Y4" i="2"/>
  <c r="Y3" i="2"/>
  <c r="Y2" i="2"/>
  <c r="V14" i="18" l="1"/>
  <c r="W14" i="18" s="1"/>
  <c r="V73" i="18" l="1"/>
  <c r="W73" i="18" s="1"/>
  <c r="V58" i="18" l="1"/>
  <c r="W58" i="18" s="1"/>
  <c r="V71" i="18" l="1"/>
  <c r="W71" i="18" s="1"/>
  <c r="V72" i="18"/>
  <c r="W72" i="18" s="1"/>
  <c r="V74" i="18"/>
  <c r="W74" i="18" s="1"/>
  <c r="M99" i="18" l="1"/>
  <c r="N99" i="18"/>
  <c r="O99" i="18"/>
  <c r="P99" i="18"/>
  <c r="Q99" i="18"/>
  <c r="R99" i="18"/>
  <c r="S99" i="18"/>
  <c r="T99" i="18"/>
  <c r="U99" i="18"/>
  <c r="B99" i="18"/>
  <c r="C99" i="18"/>
  <c r="D99" i="18"/>
  <c r="E99" i="18"/>
  <c r="F99" i="18"/>
  <c r="G99" i="18"/>
  <c r="H99" i="18"/>
  <c r="I99" i="18"/>
  <c r="J99" i="18"/>
  <c r="K99" i="18"/>
  <c r="L99" i="18"/>
  <c r="V35" i="18"/>
  <c r="W35" i="18" s="1"/>
  <c r="V2" i="18"/>
  <c r="W2" i="18" s="1"/>
  <c r="V9" i="18"/>
  <c r="W9" i="18" s="1"/>
  <c r="V7" i="18" l="1"/>
  <c r="W7" i="18" s="1"/>
  <c r="V26" i="18" l="1"/>
  <c r="W26" i="18" s="1"/>
  <c r="V27" i="18" l="1"/>
  <c r="W27" i="18" s="1"/>
  <c r="V93" i="18"/>
  <c r="W93" i="18" s="1"/>
  <c r="V28" i="18" l="1"/>
  <c r="W28" i="18" s="1"/>
  <c r="V64" i="18" l="1"/>
  <c r="W64" i="18" s="1"/>
  <c r="V24" i="18"/>
  <c r="W24" i="18" s="1"/>
  <c r="V3" i="18"/>
  <c r="W3" i="18" s="1"/>
  <c r="V63" i="18"/>
  <c r="W63" i="18" s="1"/>
  <c r="V30" i="18" l="1"/>
  <c r="W30" i="18" s="1"/>
  <c r="V98" i="18"/>
  <c r="W98" i="18" s="1"/>
  <c r="V97" i="18"/>
  <c r="W97" i="18" s="1"/>
  <c r="V96" i="18"/>
  <c r="W96" i="18" s="1"/>
  <c r="V95" i="18"/>
  <c r="W95" i="18" s="1"/>
  <c r="V94" i="18"/>
  <c r="W94" i="18" s="1"/>
  <c r="V92" i="18"/>
  <c r="W92" i="18" s="1"/>
  <c r="V91" i="18"/>
  <c r="W91" i="18" s="1"/>
  <c r="V90" i="18"/>
  <c r="W90" i="18" s="1"/>
  <c r="V89" i="18"/>
  <c r="W89" i="18" s="1"/>
  <c r="V88" i="18"/>
  <c r="W88" i="18" s="1"/>
  <c r="V87" i="18"/>
  <c r="W87" i="18" s="1"/>
  <c r="V86" i="18"/>
  <c r="W86" i="18" s="1"/>
  <c r="V85" i="18"/>
  <c r="W85" i="18" s="1"/>
  <c r="V84" i="18"/>
  <c r="W84" i="18" s="1"/>
  <c r="V83" i="18"/>
  <c r="W83" i="18" s="1"/>
  <c r="V82" i="18"/>
  <c r="W82" i="18" s="1"/>
  <c r="V81" i="18"/>
  <c r="W81" i="18" s="1"/>
  <c r="V80" i="18"/>
  <c r="W80" i="18" s="1"/>
  <c r="V79" i="18"/>
  <c r="W79" i="18" s="1"/>
  <c r="V78" i="18"/>
  <c r="W78" i="18" s="1"/>
  <c r="V77" i="18"/>
  <c r="W77" i="18" s="1"/>
  <c r="V76" i="18"/>
  <c r="W76" i="18" s="1"/>
  <c r="V75" i="18"/>
  <c r="W75" i="18" s="1"/>
  <c r="V70" i="18"/>
  <c r="W70" i="18" s="1"/>
  <c r="V69" i="18"/>
  <c r="W69" i="18" s="1"/>
  <c r="V68" i="18"/>
  <c r="W68" i="18" s="1"/>
  <c r="V67" i="18"/>
  <c r="W67" i="18" s="1"/>
  <c r="V66" i="18"/>
  <c r="W66" i="18" s="1"/>
  <c r="V65" i="18"/>
  <c r="W65" i="18" s="1"/>
  <c r="V62" i="18"/>
  <c r="W62" i="18" s="1"/>
  <c r="V61" i="18"/>
  <c r="W61" i="18" s="1"/>
  <c r="V60" i="18"/>
  <c r="W60" i="18" s="1"/>
  <c r="V59" i="18"/>
  <c r="W59" i="18" s="1"/>
  <c r="V57" i="18"/>
  <c r="W57" i="18" s="1"/>
  <c r="V56" i="18"/>
  <c r="W56" i="18" s="1"/>
  <c r="V55" i="18"/>
  <c r="W55" i="18" s="1"/>
  <c r="V54" i="18"/>
  <c r="W54" i="18" s="1"/>
  <c r="V53" i="18"/>
  <c r="W53" i="18" s="1"/>
  <c r="V52" i="18"/>
  <c r="W52" i="18" s="1"/>
  <c r="V51" i="18"/>
  <c r="W51" i="18" s="1"/>
  <c r="V50" i="18"/>
  <c r="W50" i="18" s="1"/>
  <c r="V49" i="18"/>
  <c r="W49" i="18" s="1"/>
  <c r="V48" i="18"/>
  <c r="W48" i="18" s="1"/>
  <c r="V47" i="18"/>
  <c r="W47" i="18" s="1"/>
  <c r="V46" i="18"/>
  <c r="W46" i="18" s="1"/>
  <c r="V45" i="18"/>
  <c r="W45" i="18" s="1"/>
  <c r="V44" i="18"/>
  <c r="W44" i="18" s="1"/>
  <c r="V43" i="18"/>
  <c r="W43" i="18" s="1"/>
  <c r="V42" i="18"/>
  <c r="W42" i="18" s="1"/>
  <c r="V41" i="18"/>
  <c r="W41" i="18" s="1"/>
  <c r="V40" i="18"/>
  <c r="W40" i="18" s="1"/>
  <c r="V39" i="18"/>
  <c r="W39" i="18" s="1"/>
  <c r="V38" i="18"/>
  <c r="W38" i="18" s="1"/>
  <c r="V37" i="18"/>
  <c r="W37" i="18" s="1"/>
  <c r="V36" i="18"/>
  <c r="W36" i="18" s="1"/>
  <c r="V34" i="18"/>
  <c r="W34" i="18" s="1"/>
  <c r="V33" i="18"/>
  <c r="W33" i="18" s="1"/>
  <c r="V32" i="18"/>
  <c r="W32" i="18" s="1"/>
  <c r="V31" i="18"/>
  <c r="W31" i="18" s="1"/>
  <c r="V29" i="18"/>
  <c r="W29" i="18" s="1"/>
  <c r="V25" i="18"/>
  <c r="W25" i="18" s="1"/>
  <c r="V23" i="18"/>
  <c r="W23" i="18" s="1"/>
  <c r="V22" i="18"/>
  <c r="W22" i="18" s="1"/>
  <c r="V21" i="18"/>
  <c r="W21" i="18" s="1"/>
  <c r="V20" i="18"/>
  <c r="W20" i="18" s="1"/>
  <c r="V19" i="18"/>
  <c r="W19" i="18" s="1"/>
  <c r="V18" i="18"/>
  <c r="W18" i="18" s="1"/>
  <c r="V17" i="18"/>
  <c r="W17" i="18" s="1"/>
  <c r="V16" i="18"/>
  <c r="W16" i="18" s="1"/>
  <c r="V15" i="18"/>
  <c r="W15" i="18" s="1"/>
  <c r="V13" i="18"/>
  <c r="W13" i="18" s="1"/>
  <c r="V12" i="18"/>
  <c r="W12" i="18" s="1"/>
  <c r="V11" i="18"/>
  <c r="W11" i="18" s="1"/>
  <c r="V10" i="18"/>
  <c r="W10" i="18" s="1"/>
  <c r="V8" i="18"/>
  <c r="W8" i="18" s="1"/>
  <c r="V6" i="18"/>
  <c r="W6" i="18" s="1"/>
  <c r="V5" i="18"/>
  <c r="W5" i="18" s="1"/>
  <c r="V4" i="18"/>
  <c r="W4" i="18" s="1"/>
  <c r="U94" i="17" l="1"/>
  <c r="V94" i="17"/>
  <c r="W94" i="17"/>
  <c r="X5" i="17" l="1"/>
  <c r="Y5" i="17" s="1"/>
  <c r="X59" i="17" l="1"/>
  <c r="Y59" i="17" s="1"/>
  <c r="X81" i="17" l="1"/>
  <c r="Y81" i="17" s="1"/>
  <c r="X13" i="17" l="1"/>
  <c r="Y13" i="17" s="1"/>
  <c r="X22" i="17" l="1"/>
  <c r="Y22" i="17" s="1"/>
  <c r="X6" i="17" l="1"/>
  <c r="Y6" i="17" s="1"/>
  <c r="X18" i="17"/>
  <c r="Y18" i="17" s="1"/>
  <c r="X12" i="17"/>
  <c r="Y12" i="17" s="1"/>
  <c r="X31" i="17" l="1"/>
  <c r="Y31" i="17" s="1"/>
  <c r="X21" i="17" l="1"/>
  <c r="Y21" i="17" s="1"/>
  <c r="X46" i="17"/>
  <c r="Y46" i="17" s="1"/>
  <c r="X89" i="17"/>
  <c r="Y89" i="17" s="1"/>
  <c r="X10" i="17" l="1"/>
  <c r="X79" i="17"/>
  <c r="Y79" i="17" s="1"/>
  <c r="X25" i="17"/>
  <c r="Y25" i="17" s="1"/>
  <c r="X2" i="17" l="1"/>
  <c r="Y2" i="17" s="1"/>
  <c r="X42" i="17"/>
  <c r="Y42" i="17" s="1"/>
  <c r="X58" i="17"/>
  <c r="Y58" i="17" s="1"/>
  <c r="X30" i="17" l="1"/>
  <c r="Y30" i="17" s="1"/>
  <c r="X14" i="17"/>
  <c r="Y14" i="17" s="1"/>
  <c r="X82" i="17"/>
  <c r="Y82" i="17" s="1"/>
  <c r="X71" i="17" l="1"/>
  <c r="Y71" i="17" s="1"/>
  <c r="X20" i="17" l="1"/>
  <c r="Y20" i="17" s="1"/>
  <c r="X57" i="17"/>
  <c r="Y57" i="17" s="1"/>
  <c r="X63" i="17" l="1"/>
  <c r="Y63" i="17" s="1"/>
  <c r="T94" i="17"/>
  <c r="S94" i="17"/>
  <c r="R94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X93" i="17"/>
  <c r="Y93" i="17" s="1"/>
  <c r="X92" i="17"/>
  <c r="Y92" i="17" s="1"/>
  <c r="X91" i="17"/>
  <c r="Y91" i="17" s="1"/>
  <c r="X90" i="17"/>
  <c r="Y90" i="17" s="1"/>
  <c r="X88" i="17"/>
  <c r="Y88" i="17" s="1"/>
  <c r="X87" i="17"/>
  <c r="Y87" i="17" s="1"/>
  <c r="X86" i="17"/>
  <c r="Y86" i="17" s="1"/>
  <c r="X85" i="17"/>
  <c r="Y85" i="17" s="1"/>
  <c r="X84" i="17"/>
  <c r="Y84" i="17" s="1"/>
  <c r="X83" i="17"/>
  <c r="Y83" i="17" s="1"/>
  <c r="X80" i="17"/>
  <c r="Y80" i="17" s="1"/>
  <c r="X8" i="17"/>
  <c r="Y8" i="17" s="1"/>
  <c r="X78" i="17"/>
  <c r="Y78" i="17" s="1"/>
  <c r="X77" i="17"/>
  <c r="Y77" i="17" s="1"/>
  <c r="X76" i="17"/>
  <c r="Y76" i="17" s="1"/>
  <c r="X75" i="17"/>
  <c r="Y75" i="17" s="1"/>
  <c r="X74" i="17"/>
  <c r="Y74" i="17" s="1"/>
  <c r="X73" i="17"/>
  <c r="Y73" i="17" s="1"/>
  <c r="X72" i="17"/>
  <c r="Y72" i="17" s="1"/>
  <c r="X70" i="17"/>
  <c r="Y70" i="17" s="1"/>
  <c r="X69" i="17"/>
  <c r="Y69" i="17" s="1"/>
  <c r="X68" i="17"/>
  <c r="Y68" i="17" s="1"/>
  <c r="X67" i="17"/>
  <c r="Y67" i="17" s="1"/>
  <c r="X66" i="17"/>
  <c r="Y66" i="17" s="1"/>
  <c r="X65" i="17"/>
  <c r="Y65" i="17" s="1"/>
  <c r="X64" i="17"/>
  <c r="Y64" i="17" s="1"/>
  <c r="X62" i="17"/>
  <c r="Y62" i="17" s="1"/>
  <c r="X61" i="17"/>
  <c r="Y61" i="17" s="1"/>
  <c r="X60" i="17"/>
  <c r="Y60" i="17" s="1"/>
  <c r="X56" i="17"/>
  <c r="Y56" i="17" s="1"/>
  <c r="X55" i="17"/>
  <c r="Y55" i="17" s="1"/>
  <c r="X54" i="17"/>
  <c r="Y54" i="17" s="1"/>
  <c r="X53" i="17"/>
  <c r="Y53" i="17" s="1"/>
  <c r="X52" i="17"/>
  <c r="Y52" i="17" s="1"/>
  <c r="X51" i="17"/>
  <c r="Y51" i="17" s="1"/>
  <c r="X50" i="17"/>
  <c r="Y50" i="17" s="1"/>
  <c r="X49" i="17"/>
  <c r="Y49" i="17" s="1"/>
  <c r="X48" i="17"/>
  <c r="Y48" i="17" s="1"/>
  <c r="X47" i="17"/>
  <c r="Y47" i="17" s="1"/>
  <c r="X45" i="17"/>
  <c r="Y45" i="17" s="1"/>
  <c r="X44" i="17"/>
  <c r="Y44" i="17" s="1"/>
  <c r="X43" i="17"/>
  <c r="Y43" i="17" s="1"/>
  <c r="X41" i="17"/>
  <c r="Y41" i="17" s="1"/>
  <c r="X40" i="17"/>
  <c r="Y40" i="17" s="1"/>
  <c r="X39" i="17"/>
  <c r="Y39" i="17" s="1"/>
  <c r="X38" i="17"/>
  <c r="Y38" i="17" s="1"/>
  <c r="X37" i="17"/>
  <c r="Y37" i="17" s="1"/>
  <c r="X36" i="17"/>
  <c r="Y36" i="17" s="1"/>
  <c r="X35" i="17"/>
  <c r="Y35" i="17" s="1"/>
  <c r="X34" i="17"/>
  <c r="Y34" i="17" s="1"/>
  <c r="X33" i="17"/>
  <c r="Y33" i="17" s="1"/>
  <c r="X32" i="17"/>
  <c r="Y32" i="17" s="1"/>
  <c r="X29" i="17"/>
  <c r="Y29" i="17" s="1"/>
  <c r="X28" i="17"/>
  <c r="Y28" i="17" s="1"/>
  <c r="X27" i="17"/>
  <c r="Y27" i="17" s="1"/>
  <c r="X26" i="17"/>
  <c r="Y26" i="17" s="1"/>
  <c r="X24" i="17"/>
  <c r="Y24" i="17" s="1"/>
  <c r="X23" i="17"/>
  <c r="Y23" i="17" s="1"/>
  <c r="X17" i="17"/>
  <c r="Y17" i="17" s="1"/>
  <c r="X15" i="17"/>
  <c r="Y15" i="17" s="1"/>
  <c r="X16" i="17"/>
  <c r="Y16" i="17" s="1"/>
  <c r="X19" i="17"/>
  <c r="Y19" i="17" s="1"/>
  <c r="X11" i="17"/>
  <c r="Y11" i="17" s="1"/>
  <c r="X9" i="17"/>
  <c r="Y9" i="17" s="1"/>
  <c r="X7" i="17"/>
  <c r="Y7" i="17" s="1"/>
  <c r="X4" i="17"/>
  <c r="Y4" i="17" s="1"/>
  <c r="X3" i="17"/>
  <c r="Y3" i="17" s="1"/>
  <c r="V20" i="16" l="1"/>
  <c r="W20" i="16" s="1"/>
  <c r="V19" i="16"/>
  <c r="V57" i="16" l="1"/>
  <c r="W57" i="16" s="1"/>
  <c r="V64" i="16" l="1"/>
  <c r="W64" i="16" s="1"/>
  <c r="V44" i="16" l="1"/>
  <c r="W44" i="16" s="1"/>
  <c r="V11" i="16" l="1"/>
  <c r="W11" i="16" s="1"/>
  <c r="V4" i="16"/>
  <c r="W4" i="16" s="1"/>
  <c r="V38" i="16" l="1"/>
  <c r="W38" i="16" s="1"/>
  <c r="V27" i="16"/>
  <c r="W27" i="16" s="1"/>
  <c r="V72" i="16"/>
  <c r="W72" i="16" s="1"/>
  <c r="V69" i="16" l="1"/>
  <c r="W69" i="16" s="1"/>
  <c r="V33" i="16" l="1"/>
  <c r="W33" i="16" s="1"/>
  <c r="V42" i="16"/>
  <c r="W42" i="16" s="1"/>
  <c r="V55" i="16" l="1"/>
  <c r="W55" i="16" s="1"/>
  <c r="V48" i="16"/>
  <c r="W48" i="16" s="1"/>
  <c r="V46" i="16"/>
  <c r="W46" i="16" s="1"/>
  <c r="V51" i="16" l="1"/>
  <c r="W51" i="16" s="1"/>
  <c r="V59" i="16"/>
  <c r="W59" i="16" s="1"/>
  <c r="V60" i="16"/>
  <c r="K89" i="16"/>
  <c r="L89" i="16"/>
  <c r="M89" i="16"/>
  <c r="N89" i="16"/>
  <c r="O89" i="16"/>
  <c r="P89" i="16"/>
  <c r="Q89" i="16"/>
  <c r="R89" i="16"/>
  <c r="S89" i="16"/>
  <c r="T89" i="16"/>
  <c r="U89" i="16"/>
  <c r="C89" i="16"/>
  <c r="D89" i="16"/>
  <c r="E89" i="16"/>
  <c r="F89" i="16"/>
  <c r="G89" i="16"/>
  <c r="H89" i="16"/>
  <c r="I89" i="16"/>
  <c r="J89" i="16"/>
  <c r="V45" i="16"/>
  <c r="W45" i="16" s="1"/>
  <c r="V41" i="16"/>
  <c r="W41" i="16" s="1"/>
  <c r="V40" i="16"/>
  <c r="V29" i="16"/>
  <c r="W29" i="16" s="1"/>
  <c r="V16" i="16" l="1"/>
  <c r="W16" i="16" s="1"/>
  <c r="V34" i="16"/>
  <c r="W34" i="16" s="1"/>
  <c r="V79" i="16"/>
  <c r="W79" i="16" s="1"/>
  <c r="B89" i="16"/>
  <c r="V43" i="16" l="1"/>
  <c r="W43" i="16" s="1"/>
  <c r="V71" i="16"/>
  <c r="W71" i="16" s="1"/>
  <c r="V88" i="16" l="1"/>
  <c r="W88" i="16" s="1"/>
  <c r="X27" i="15" l="1"/>
  <c r="X28" i="15"/>
  <c r="X23" i="15"/>
  <c r="X24" i="15"/>
  <c r="X11" i="15"/>
  <c r="X10" i="15"/>
  <c r="W40" i="16"/>
  <c r="V87" i="16" l="1"/>
  <c r="W87" i="16" s="1"/>
  <c r="V86" i="16"/>
  <c r="W86" i="16" s="1"/>
  <c r="V85" i="16"/>
  <c r="W85" i="16" s="1"/>
  <c r="V84" i="16"/>
  <c r="W84" i="16" s="1"/>
  <c r="V83" i="16"/>
  <c r="W83" i="16" s="1"/>
  <c r="V82" i="16"/>
  <c r="W82" i="16" s="1"/>
  <c r="V81" i="16"/>
  <c r="W81" i="16" s="1"/>
  <c r="V80" i="16"/>
  <c r="W80" i="16" s="1"/>
  <c r="V78" i="16"/>
  <c r="W78" i="16" s="1"/>
  <c r="V77" i="16"/>
  <c r="W77" i="16" s="1"/>
  <c r="V76" i="16"/>
  <c r="W76" i="16" s="1"/>
  <c r="V75" i="16"/>
  <c r="W75" i="16" s="1"/>
  <c r="V74" i="16"/>
  <c r="W74" i="16" s="1"/>
  <c r="V73" i="16"/>
  <c r="W73" i="16" s="1"/>
  <c r="V70" i="16"/>
  <c r="W70" i="16" s="1"/>
  <c r="V68" i="16"/>
  <c r="W68" i="16" s="1"/>
  <c r="V67" i="16"/>
  <c r="W67" i="16" s="1"/>
  <c r="V66" i="16"/>
  <c r="W66" i="16" s="1"/>
  <c r="V65" i="16"/>
  <c r="W65" i="16" s="1"/>
  <c r="V63" i="16"/>
  <c r="W63" i="16" s="1"/>
  <c r="V62" i="16"/>
  <c r="W62" i="16" s="1"/>
  <c r="V61" i="16"/>
  <c r="W61" i="16" s="1"/>
  <c r="W60" i="16"/>
  <c r="V58" i="16"/>
  <c r="W58" i="16" s="1"/>
  <c r="V56" i="16"/>
  <c r="W56" i="16" s="1"/>
  <c r="V54" i="16"/>
  <c r="W54" i="16" s="1"/>
  <c r="V53" i="16"/>
  <c r="W53" i="16" s="1"/>
  <c r="V52" i="16"/>
  <c r="W52" i="16" s="1"/>
  <c r="V50" i="16"/>
  <c r="W50" i="16" s="1"/>
  <c r="V49" i="16"/>
  <c r="W49" i="16" s="1"/>
  <c r="V47" i="16"/>
  <c r="W47" i="16" s="1"/>
  <c r="V39" i="16"/>
  <c r="W39" i="16" s="1"/>
  <c r="V37" i="16"/>
  <c r="W37" i="16" s="1"/>
  <c r="V36" i="16"/>
  <c r="W36" i="16" s="1"/>
  <c r="V35" i="16"/>
  <c r="W35" i="16" s="1"/>
  <c r="V32" i="16"/>
  <c r="W32" i="16" s="1"/>
  <c r="V31" i="16"/>
  <c r="W31" i="16" s="1"/>
  <c r="V30" i="16"/>
  <c r="W30" i="16" s="1"/>
  <c r="V28" i="16"/>
  <c r="W28" i="16" s="1"/>
  <c r="V26" i="16"/>
  <c r="W26" i="16" s="1"/>
  <c r="V25" i="16"/>
  <c r="W25" i="16" s="1"/>
  <c r="V24" i="16"/>
  <c r="W24" i="16" s="1"/>
  <c r="V23" i="16"/>
  <c r="W23" i="16" s="1"/>
  <c r="V22" i="16"/>
  <c r="W22" i="16" s="1"/>
  <c r="V21" i="16"/>
  <c r="W21" i="16" s="1"/>
  <c r="W19" i="16"/>
  <c r="V18" i="16"/>
  <c r="W18" i="16" s="1"/>
  <c r="V17" i="16"/>
  <c r="W17" i="16" s="1"/>
  <c r="V15" i="16"/>
  <c r="W15" i="16" s="1"/>
  <c r="V12" i="16"/>
  <c r="W12" i="16" s="1"/>
  <c r="V14" i="16"/>
  <c r="W14" i="16" s="1"/>
  <c r="V13" i="16"/>
  <c r="W13" i="16" s="1"/>
  <c r="V10" i="16"/>
  <c r="W10" i="16" s="1"/>
  <c r="V9" i="16"/>
  <c r="W9" i="16" s="1"/>
  <c r="V8" i="16"/>
  <c r="W8" i="16" s="1"/>
  <c r="V7" i="16"/>
  <c r="W7" i="16" s="1"/>
  <c r="V6" i="16"/>
  <c r="W6" i="16" s="1"/>
  <c r="V5" i="16"/>
  <c r="W5" i="16" s="1"/>
  <c r="V3" i="16"/>
  <c r="W3" i="16" s="1"/>
  <c r="V2" i="16"/>
  <c r="W2" i="16" s="1"/>
  <c r="W53" i="15" l="1"/>
  <c r="W18" i="15" l="1"/>
  <c r="W11" i="15" l="1"/>
  <c r="W4" i="15" l="1"/>
  <c r="W29" i="15" l="1"/>
  <c r="X29" i="15" s="1"/>
  <c r="W33" i="15" l="1"/>
  <c r="W77" i="15"/>
  <c r="X77" i="15" s="1"/>
  <c r="W20" i="15" l="1"/>
  <c r="W39" i="15" l="1"/>
  <c r="X39" i="15" s="1"/>
  <c r="W56" i="15"/>
  <c r="W72" i="15" l="1"/>
  <c r="W47" i="15" l="1"/>
  <c r="W22" i="15" l="1"/>
  <c r="W67" i="15"/>
  <c r="W88" i="15" l="1"/>
  <c r="W13" i="15"/>
  <c r="W34" i="15" l="1"/>
  <c r="X34" i="15" s="1"/>
  <c r="W90" i="15"/>
  <c r="X90" i="15" s="1"/>
  <c r="W91" i="15" l="1"/>
  <c r="X91" i="15" s="1"/>
  <c r="W55" i="15"/>
  <c r="X55" i="15" s="1"/>
  <c r="W54" i="15"/>
  <c r="W45" i="15"/>
  <c r="X45" i="15" s="1"/>
  <c r="W23" i="15"/>
  <c r="W69" i="15"/>
  <c r="W17" i="15"/>
  <c r="X17" i="15" s="1"/>
  <c r="W28" i="15"/>
  <c r="W86" i="15"/>
  <c r="X86" i="15" s="1"/>
  <c r="W25" i="15"/>
  <c r="X25" i="15" s="1"/>
  <c r="W27" i="15" l="1"/>
  <c r="W81" i="15"/>
  <c r="W41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Q96" i="15"/>
  <c r="R96" i="15"/>
  <c r="S96" i="15"/>
  <c r="T96" i="15"/>
  <c r="U96" i="15"/>
  <c r="V96" i="15"/>
  <c r="B96" i="15"/>
  <c r="W49" i="15"/>
  <c r="W50" i="15"/>
  <c r="W51" i="15"/>
  <c r="W52" i="15"/>
  <c r="W57" i="15"/>
  <c r="W58" i="15"/>
  <c r="W59" i="15"/>
  <c r="W60" i="15"/>
  <c r="W61" i="15"/>
  <c r="W62" i="15"/>
  <c r="W63" i="15"/>
  <c r="W64" i="15"/>
  <c r="W65" i="15"/>
  <c r="W66" i="15"/>
  <c r="W68" i="15"/>
  <c r="W70" i="15"/>
  <c r="W71" i="15"/>
  <c r="W73" i="15"/>
  <c r="W74" i="15"/>
  <c r="W75" i="15"/>
  <c r="W76" i="15"/>
  <c r="W78" i="15"/>
  <c r="W79" i="15"/>
  <c r="W80" i="15"/>
  <c r="W82" i="15"/>
  <c r="W83" i="15"/>
  <c r="W84" i="15"/>
  <c r="W85" i="15"/>
  <c r="W87" i="15"/>
  <c r="W89" i="15"/>
  <c r="W92" i="15"/>
  <c r="W93" i="15"/>
  <c r="W94" i="15"/>
  <c r="W95" i="15"/>
  <c r="W40" i="15"/>
  <c r="W42" i="15"/>
  <c r="W43" i="15"/>
  <c r="W44" i="15"/>
  <c r="W46" i="15"/>
  <c r="W48" i="15"/>
  <c r="W113" i="14"/>
  <c r="W21" i="15"/>
  <c r="W9" i="15"/>
  <c r="W6" i="15"/>
  <c r="W30" i="15"/>
  <c r="W24" i="15"/>
  <c r="W2" i="15"/>
  <c r="W35" i="15"/>
  <c r="W7" i="15"/>
  <c r="W36" i="15"/>
  <c r="W12" i="15"/>
  <c r="W5" i="15"/>
  <c r="W26" i="15"/>
  <c r="W19" i="15"/>
  <c r="W10" i="15"/>
  <c r="W38" i="15"/>
  <c r="W8" i="15"/>
  <c r="W31" i="15"/>
  <c r="W16" i="15"/>
  <c r="W3" i="15"/>
  <c r="W37" i="15"/>
  <c r="W32" i="15"/>
  <c r="W15" i="15"/>
  <c r="W14" i="15"/>
  <c r="X4" i="14"/>
  <c r="X6" i="14"/>
  <c r="X5" i="14"/>
  <c r="X7" i="14"/>
  <c r="X8" i="14"/>
  <c r="X9" i="14"/>
  <c r="X10" i="14"/>
  <c r="X11" i="14"/>
  <c r="X12" i="14"/>
  <c r="X14" i="14"/>
  <c r="X15" i="14"/>
  <c r="X16" i="14"/>
  <c r="X13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" i="14"/>
  <c r="W36" i="14"/>
  <c r="U75" i="14"/>
  <c r="U36" i="14"/>
  <c r="X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V36" i="14"/>
  <c r="V40" i="14"/>
  <c r="V41" i="14"/>
  <c r="V42" i="14"/>
  <c r="V43" i="14"/>
  <c r="V44" i="14"/>
  <c r="V45" i="14"/>
  <c r="V46" i="14"/>
  <c r="V48" i="14"/>
  <c r="V47" i="14"/>
  <c r="V50" i="14"/>
  <c r="V51" i="14"/>
  <c r="V49" i="14"/>
  <c r="V52" i="14"/>
  <c r="V54" i="14"/>
  <c r="V53" i="14"/>
  <c r="V55" i="14"/>
  <c r="V57" i="14"/>
  <c r="V58" i="14"/>
  <c r="V59" i="14"/>
  <c r="V61" i="14"/>
  <c r="V56" i="14"/>
  <c r="V62" i="14"/>
  <c r="V63" i="14"/>
  <c r="V64" i="14"/>
  <c r="V60" i="14"/>
  <c r="V65" i="14"/>
  <c r="V66" i="14"/>
  <c r="V67" i="14"/>
  <c r="V68" i="14"/>
  <c r="V69" i="14"/>
  <c r="V70" i="14"/>
  <c r="V71" i="14"/>
  <c r="V72" i="14"/>
  <c r="V73" i="14"/>
  <c r="V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X83" i="14"/>
  <c r="X88" i="14"/>
  <c r="X84" i="14"/>
  <c r="X90" i="14"/>
  <c r="X89" i="14"/>
  <c r="X85" i="14"/>
  <c r="X87" i="14"/>
  <c r="X91" i="14"/>
  <c r="X92" i="14"/>
  <c r="X86" i="14"/>
  <c r="X95" i="14"/>
  <c r="X96" i="14"/>
  <c r="X98" i="14"/>
  <c r="X99" i="14"/>
  <c r="X93" i="14"/>
  <c r="X101" i="14"/>
  <c r="X100" i="14"/>
  <c r="X102" i="14"/>
  <c r="X97" i="14"/>
  <c r="X103" i="14"/>
  <c r="X104" i="14"/>
  <c r="X105" i="14"/>
  <c r="X106" i="14"/>
  <c r="X107" i="14"/>
  <c r="X108" i="14"/>
  <c r="X109" i="14"/>
  <c r="X110" i="14"/>
  <c r="X111" i="14"/>
  <c r="X94" i="14"/>
  <c r="X112" i="14"/>
  <c r="B113" i="14"/>
  <c r="C113" i="14"/>
  <c r="D113" i="14"/>
  <c r="E113" i="14"/>
  <c r="F113" i="14"/>
  <c r="G113" i="14"/>
  <c r="H113" i="14"/>
  <c r="I113" i="14"/>
  <c r="J113" i="14"/>
  <c r="K113" i="14"/>
  <c r="L113" i="14"/>
  <c r="M113" i="14"/>
  <c r="N113" i="14"/>
  <c r="O113" i="14"/>
  <c r="P113" i="14"/>
  <c r="Q113" i="14"/>
  <c r="R113" i="14"/>
  <c r="S113" i="14"/>
  <c r="T113" i="14"/>
  <c r="U113" i="14"/>
  <c r="V113" i="14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W40" i="13"/>
  <c r="X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W67" i="13"/>
  <c r="W68" i="13"/>
  <c r="W69" i="13"/>
  <c r="W70" i="13"/>
  <c r="W71" i="13"/>
  <c r="W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102" i="13"/>
  <c r="T103" i="13"/>
  <c r="T104" i="13"/>
  <c r="T105" i="13"/>
  <c r="T106" i="13"/>
  <c r="T107" i="13"/>
  <c r="T108" i="13"/>
  <c r="T109" i="13"/>
  <c r="T110" i="13"/>
  <c r="B111" i="13"/>
  <c r="C111" i="13"/>
  <c r="D111" i="13"/>
  <c r="E111" i="13"/>
  <c r="F111" i="13"/>
  <c r="G111" i="13"/>
  <c r="H111" i="13"/>
  <c r="I111" i="13"/>
  <c r="J111" i="13"/>
  <c r="K111" i="13"/>
  <c r="L111" i="13"/>
  <c r="M111" i="13"/>
  <c r="N111" i="13"/>
  <c r="O111" i="13"/>
  <c r="P111" i="13"/>
  <c r="Q111" i="13"/>
  <c r="R111" i="13"/>
  <c r="S111" i="13"/>
  <c r="V3" i="12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B115" i="12"/>
  <c r="C115" i="12"/>
  <c r="D115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S115" i="12"/>
  <c r="T115" i="12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B70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B104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B78" i="10"/>
  <c r="C78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106" i="10"/>
  <c r="T107" i="10"/>
  <c r="T108" i="10"/>
  <c r="T109" i="10"/>
  <c r="B110" i="10"/>
  <c r="C110" i="10"/>
  <c r="D110" i="10"/>
  <c r="E110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S110" i="10"/>
  <c r="V3" i="9"/>
  <c r="V4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B76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7" i="9"/>
  <c r="T108" i="9"/>
  <c r="T109" i="9"/>
  <c r="T110" i="9"/>
  <c r="B111" i="9"/>
  <c r="C111" i="9"/>
  <c r="D111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B72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B105" i="6"/>
  <c r="C105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U3" i="7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B98" i="7"/>
  <c r="C98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X50" i="15"/>
  <c r="X60" i="15"/>
  <c r="X62" i="15"/>
  <c r="X61" i="15"/>
  <c r="X93" i="15"/>
  <c r="X53" i="15"/>
  <c r="X4" i="15"/>
  <c r="X20" i="15"/>
  <c r="X72" i="15"/>
  <c r="X67" i="15"/>
  <c r="X13" i="15"/>
  <c r="X69" i="15"/>
  <c r="X15" i="15"/>
  <c r="X92" i="15"/>
  <c r="X32" i="15"/>
  <c r="X89" i="15"/>
  <c r="X41" i="15"/>
  <c r="X87" i="15"/>
  <c r="X81" i="15"/>
  <c r="X42" i="15"/>
  <c r="X49" i="15"/>
  <c r="X9" i="15"/>
  <c r="X21" i="15"/>
  <c r="X82" i="15"/>
  <c r="X70" i="15"/>
  <c r="X46" i="15"/>
  <c r="X59" i="15"/>
  <c r="X44" i="15"/>
  <c r="X58" i="15"/>
  <c r="X43" i="15"/>
  <c r="X57" i="15"/>
  <c r="X6" i="15"/>
  <c r="X64" i="15"/>
  <c r="X40" i="15"/>
  <c r="X52" i="15"/>
  <c r="X95" i="15"/>
  <c r="X51" i="15"/>
  <c r="X94" i="15"/>
  <c r="X48" i="15"/>
  <c r="X31" i="15"/>
  <c r="X18" i="15"/>
  <c r="X33" i="15"/>
  <c r="X56" i="15"/>
  <c r="X47" i="15"/>
  <c r="X22" i="15"/>
  <c r="X54" i="15"/>
  <c r="X88" i="15"/>
  <c r="X2" i="15"/>
  <c r="X68" i="15"/>
  <c r="X66" i="15"/>
  <c r="X7" i="15"/>
  <c r="X65" i="15"/>
  <c r="X5" i="15"/>
  <c r="X75" i="15"/>
  <c r="X16" i="15"/>
  <c r="X84" i="15"/>
  <c r="X37" i="15"/>
  <c r="X35" i="15"/>
  <c r="X79" i="15"/>
  <c r="X19" i="15"/>
  <c r="X78" i="15"/>
  <c r="X8" i="15"/>
  <c r="X76" i="15"/>
  <c r="X3" i="15"/>
  <c r="X85" i="15"/>
  <c r="X12" i="15"/>
  <c r="X74" i="15"/>
  <c r="X36" i="15"/>
  <c r="X73" i="15"/>
  <c r="X26" i="15"/>
  <c r="X71" i="15"/>
  <c r="X38" i="15"/>
  <c r="X80" i="15"/>
  <c r="X63" i="15"/>
  <c r="X83" i="15"/>
  <c r="X30" i="15"/>
  <c r="X14" i="15"/>
  <c r="Y10" i="17"/>
  <c r="Z107" i="2"/>
  <c r="Y113" i="19" l="1"/>
  <c r="Y107" i="19"/>
  <c r="Y112" i="19"/>
  <c r="Y96" i="19"/>
  <c r="Y79" i="19"/>
  <c r="Y62" i="19"/>
  <c r="Y46" i="19"/>
  <c r="Y30" i="19"/>
  <c r="Y14" i="19"/>
  <c r="Y116" i="19"/>
  <c r="Y58" i="19"/>
  <c r="Y34" i="19"/>
  <c r="Y18" i="19"/>
  <c r="Y89" i="19"/>
  <c r="Y72" i="19"/>
  <c r="Y56" i="19"/>
  <c r="Y40" i="19"/>
  <c r="Y24" i="19"/>
  <c r="Y8" i="19"/>
  <c r="Y98" i="19"/>
  <c r="Y100" i="19"/>
  <c r="Y83" i="19"/>
  <c r="Y42" i="19"/>
  <c r="Y77" i="19"/>
  <c r="Y12" i="19"/>
  <c r="Y4" i="19"/>
  <c r="Y10" i="19"/>
  <c r="Y68" i="19"/>
  <c r="Y85" i="19"/>
  <c r="Y94" i="19"/>
  <c r="Y28" i="19"/>
  <c r="Y31" i="19"/>
  <c r="Y5" i="19"/>
  <c r="Y21" i="19"/>
  <c r="Y35" i="19"/>
  <c r="Y101" i="19"/>
  <c r="Y111" i="19"/>
  <c r="Y49" i="19"/>
  <c r="Y115" i="19"/>
  <c r="Y76" i="19"/>
  <c r="Y25" i="19"/>
  <c r="Y97" i="19"/>
  <c r="Y37" i="19"/>
  <c r="Y117" i="19"/>
  <c r="Y65" i="19"/>
  <c r="Y80" i="19"/>
  <c r="Y59" i="19"/>
  <c r="Y9" i="19"/>
  <c r="Y63" i="19"/>
  <c r="Y15" i="19"/>
  <c r="Y29" i="19"/>
  <c r="Y109" i="19"/>
  <c r="Y57" i="19"/>
  <c r="Y88" i="19"/>
  <c r="Y84" i="19"/>
  <c r="Y33" i="19"/>
  <c r="Y27" i="19"/>
  <c r="Y103" i="19"/>
  <c r="Y108" i="19"/>
  <c r="Y74" i="19"/>
  <c r="Y36" i="19"/>
  <c r="Y102" i="19"/>
  <c r="Y20" i="19"/>
  <c r="Y118" i="19"/>
  <c r="Y71" i="19"/>
  <c r="Y61" i="19"/>
  <c r="Y78" i="19"/>
  <c r="Y17" i="19"/>
  <c r="Y69" i="19"/>
  <c r="Y90" i="19"/>
  <c r="Y51" i="19"/>
  <c r="Y11" i="19"/>
  <c r="Y104" i="19"/>
  <c r="Y87" i="19"/>
  <c r="Y70" i="19"/>
  <c r="Y54" i="19"/>
  <c r="Y38" i="19"/>
  <c r="Y22" i="19"/>
  <c r="Y6" i="19"/>
  <c r="Y66" i="19"/>
  <c r="Y50" i="19"/>
  <c r="Y26" i="19"/>
  <c r="Y114" i="19"/>
  <c r="Y81" i="19"/>
  <c r="Y64" i="19"/>
  <c r="Y48" i="19"/>
  <c r="Y32" i="19"/>
  <c r="Y16" i="19"/>
  <c r="Y106" i="19"/>
  <c r="Y92" i="19"/>
  <c r="Y110" i="19"/>
  <c r="Y44" i="19"/>
  <c r="Y52" i="19"/>
  <c r="Y2" i="19"/>
  <c r="Y60" i="19"/>
  <c r="Y23" i="19"/>
  <c r="Y67" i="19"/>
  <c r="Y82" i="19"/>
  <c r="Y86" i="19"/>
  <c r="Y47" i="19"/>
  <c r="Y39" i="19"/>
  <c r="Y105" i="19"/>
  <c r="Y7" i="19"/>
  <c r="Y13" i="19"/>
  <c r="Y53" i="19"/>
  <c r="Y55" i="19"/>
  <c r="Y19" i="19"/>
  <c r="Y93" i="19"/>
  <c r="Y45" i="19"/>
  <c r="Y43" i="19"/>
  <c r="Y41" i="19"/>
  <c r="Y73" i="19"/>
  <c r="Y99" i="19"/>
  <c r="Y95" i="19"/>
  <c r="Y3" i="19"/>
</calcChain>
</file>

<file path=xl/comments1.xml><?xml version="1.0" encoding="utf-8"?>
<comments xmlns="http://schemas.openxmlformats.org/spreadsheetml/2006/main">
  <authors>
    <author>Dean</author>
  </authors>
  <commentList>
    <comment ref="B97" authorId="0">
      <text>
        <r>
          <rPr>
            <b/>
            <sz val="9"/>
            <color indexed="81"/>
            <rFont val="Tahoma"/>
            <family val="2"/>
          </rPr>
          <t>Dean:</t>
        </r>
        <r>
          <rPr>
            <sz val="9"/>
            <color indexed="81"/>
            <rFont val="Tahoma"/>
            <family val="2"/>
          </rPr>
          <t xml:space="preserve">
Includes 3 Under 19 goals and 1 Reserves goal</t>
        </r>
      </text>
    </comment>
  </commentList>
</comments>
</file>

<file path=xl/sharedStrings.xml><?xml version="1.0" encoding="utf-8"?>
<sst xmlns="http://schemas.openxmlformats.org/spreadsheetml/2006/main" count="2873" uniqueCount="679">
  <si>
    <t>Sharp, C</t>
  </si>
  <si>
    <t>Henry, A</t>
  </si>
  <si>
    <t>Handfield, J</t>
  </si>
  <si>
    <t>Withington, P</t>
  </si>
  <si>
    <t>Lewis, D</t>
  </si>
  <si>
    <t>Fishlock, R</t>
  </si>
  <si>
    <t>Codarin, L</t>
  </si>
  <si>
    <t>Adaway, 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</si>
  <si>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</si>
  <si>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</si>
  <si>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</si>
  <si>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</si>
  <si>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</si>
  <si>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</si>
  <si>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</si>
  <si>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</si>
  <si>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</si>
  <si>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</si>
  <si>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</si>
  <si>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</si>
  <si>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</si>
  <si>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</si>
  <si>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</si>
  <si>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</si>
  <si>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</si>
  <si>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</si>
  <si>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Total</t>
  </si>
  <si>
    <t>Eyles, M</t>
  </si>
  <si>
    <t>Hutchison, P</t>
  </si>
  <si>
    <t>Fitopoloud, B</t>
  </si>
  <si>
    <t>English, R</t>
  </si>
  <si>
    <t>Name</t>
  </si>
  <si>
    <t>Pittito, D</t>
  </si>
  <si>
    <t>Pittito, L</t>
  </si>
  <si>
    <t>Calagero, S</t>
  </si>
  <si>
    <t>Bounsall, J</t>
  </si>
  <si>
    <t>Snelling, M</t>
  </si>
  <si>
    <t>Cox, T</t>
  </si>
  <si>
    <t>Pittito, A</t>
  </si>
  <si>
    <t>Fly, J</t>
  </si>
  <si>
    <t>Anastasio, A</t>
  </si>
  <si>
    <t>Dimattina, P</t>
  </si>
  <si>
    <t>Beatie, G</t>
  </si>
  <si>
    <t>Manning, D</t>
  </si>
  <si>
    <t>Gold, D</t>
  </si>
  <si>
    <t>Stamatakos, G</t>
  </si>
  <si>
    <t>Kell, G</t>
  </si>
  <si>
    <t>Webber, R</t>
  </si>
  <si>
    <t>Jackson, I</t>
  </si>
  <si>
    <t>Coliacavio, M</t>
  </si>
  <si>
    <t>Sampson, L</t>
  </si>
  <si>
    <t>Brown, S</t>
  </si>
  <si>
    <t>Neve, R</t>
  </si>
  <si>
    <t>Fishlock, D</t>
  </si>
  <si>
    <t>Ireson, L</t>
  </si>
  <si>
    <t>Martyn, D</t>
  </si>
  <si>
    <t>Clough, A</t>
  </si>
  <si>
    <t>Morgan, P</t>
  </si>
  <si>
    <t>Phelan, G</t>
  </si>
  <si>
    <t>Jemmeson, P</t>
  </si>
  <si>
    <t>Psaris, J</t>
  </si>
  <si>
    <t>Caterson, T</t>
  </si>
  <si>
    <t>Hall, S</t>
  </si>
  <si>
    <t>Prigg, G</t>
  </si>
  <si>
    <t>Kopitscinski, D</t>
  </si>
  <si>
    <t>Pirie, M</t>
  </si>
  <si>
    <t>Stanes, A</t>
  </si>
  <si>
    <t>Backman, M</t>
  </si>
  <si>
    <t>Kell, K</t>
  </si>
  <si>
    <t>Neve, J</t>
  </si>
  <si>
    <t>McKinnon,  M</t>
  </si>
  <si>
    <t>Moffat, B</t>
  </si>
  <si>
    <t>Codrain, L</t>
  </si>
  <si>
    <t>Arvanitis, S</t>
  </si>
  <si>
    <t>1st Final</t>
  </si>
  <si>
    <t>2nd Final</t>
  </si>
  <si>
    <t>Grand Final</t>
  </si>
  <si>
    <t>Gola Kickers (Reserves)</t>
  </si>
  <si>
    <t>Gola Kickers (Seniors)</t>
  </si>
  <si>
    <t>Martin, C</t>
  </si>
  <si>
    <t>McCulloch, M</t>
  </si>
  <si>
    <t>Castro, D</t>
  </si>
  <si>
    <t>Sice, S</t>
  </si>
  <si>
    <t>Padgham, B</t>
  </si>
  <si>
    <t>Graham, A</t>
  </si>
  <si>
    <t>Seeley, J</t>
  </si>
  <si>
    <t>Holmesby, L</t>
  </si>
  <si>
    <t>Picken, I</t>
  </si>
  <si>
    <t>Dimattina</t>
  </si>
  <si>
    <t>Cavanagh, F</t>
  </si>
  <si>
    <t>Clarke, D</t>
  </si>
  <si>
    <t>Mikkelsen, A</t>
  </si>
  <si>
    <t>2nd Semi</t>
  </si>
  <si>
    <t>Prelim Final</t>
  </si>
  <si>
    <t>Sice,S</t>
  </si>
  <si>
    <t>Mikklesen, A</t>
  </si>
  <si>
    <t>Effting, M</t>
  </si>
  <si>
    <t xml:space="preserve">Devonport, </t>
  </si>
  <si>
    <t>Pickering, G</t>
  </si>
  <si>
    <t>Hall, R</t>
  </si>
  <si>
    <t>Whithington, P</t>
  </si>
  <si>
    <t>Stringer, D</t>
  </si>
  <si>
    <t>Saddington</t>
  </si>
  <si>
    <t>McKenzie, H</t>
  </si>
  <si>
    <t>Martin, L</t>
  </si>
  <si>
    <t>UNDER 19's</t>
  </si>
  <si>
    <t>RESERVES</t>
  </si>
  <si>
    <t>Seniors</t>
  </si>
  <si>
    <t>Gatto, P</t>
  </si>
  <si>
    <t>Adams, S</t>
  </si>
  <si>
    <t>Withington</t>
  </si>
  <si>
    <t>Sanfilippo, A</t>
  </si>
  <si>
    <t>Forest, L</t>
  </si>
  <si>
    <t>Cox</t>
  </si>
  <si>
    <t>Holden, B</t>
  </si>
  <si>
    <t>Brown, P</t>
  </si>
  <si>
    <t>Dimachki, T</t>
  </si>
  <si>
    <t>McKenzie, J</t>
  </si>
  <si>
    <t>Robertson, J</t>
  </si>
  <si>
    <t>Krotofil, T</t>
  </si>
  <si>
    <t>Barker, M</t>
  </si>
  <si>
    <t>Lane, N</t>
  </si>
  <si>
    <t>Martin, D</t>
  </si>
  <si>
    <t>Dimattina, F</t>
  </si>
  <si>
    <t>Krassaris, P</t>
  </si>
  <si>
    <t>Park, C</t>
  </si>
  <si>
    <t>Krotofil</t>
  </si>
  <si>
    <t>Istead, B</t>
  </si>
  <si>
    <t>Wright, T</t>
  </si>
  <si>
    <t>Hutchison</t>
  </si>
  <si>
    <t>Curtis</t>
  </si>
  <si>
    <t>McFarlane</t>
  </si>
  <si>
    <t>Maraventano</t>
  </si>
  <si>
    <t>Walker, M</t>
  </si>
  <si>
    <t>Padgahm, B</t>
  </si>
  <si>
    <t>Taranto</t>
  </si>
  <si>
    <t>Simon, A</t>
  </si>
  <si>
    <t>McClellan</t>
  </si>
  <si>
    <t>Strauch, A</t>
  </si>
  <si>
    <t>Goete, C</t>
  </si>
  <si>
    <t>McAliece, B</t>
  </si>
  <si>
    <t>Clark, B</t>
  </si>
  <si>
    <t>Truffaut, S</t>
  </si>
  <si>
    <t>Punter, R</t>
  </si>
  <si>
    <t>Ciccarela, P</t>
  </si>
  <si>
    <t>Reid, B</t>
  </si>
  <si>
    <t>Lee, A</t>
  </si>
  <si>
    <t>Ferdinands, D</t>
  </si>
  <si>
    <t>Murphy, K</t>
  </si>
  <si>
    <t>Murphy, R</t>
  </si>
  <si>
    <t>Mann. L</t>
  </si>
  <si>
    <t>Pereira, K</t>
  </si>
  <si>
    <t>Willson, M</t>
  </si>
  <si>
    <t>Aitken, N</t>
  </si>
  <si>
    <t>Papanicolaou, P</t>
  </si>
  <si>
    <t>Lawford, R</t>
  </si>
  <si>
    <t>Weber, R</t>
  </si>
  <si>
    <t>Miksad, A</t>
  </si>
  <si>
    <t>Vivona, L</t>
  </si>
  <si>
    <t>Fishloch, R</t>
  </si>
  <si>
    <t>Mikkleson, A</t>
  </si>
  <si>
    <t>Wade, A</t>
  </si>
  <si>
    <t>Aitken, C</t>
  </si>
  <si>
    <t>Grace, S</t>
  </si>
  <si>
    <t>McFarlane, G</t>
  </si>
  <si>
    <t>Ferris, A</t>
  </si>
  <si>
    <t>Cantsilieris, A</t>
  </si>
  <si>
    <t>Heywood, R</t>
  </si>
  <si>
    <t>Lewis, O</t>
  </si>
  <si>
    <t>Ridgway, T</t>
  </si>
  <si>
    <t>Corrigan, S</t>
  </si>
  <si>
    <t>McClellan, M</t>
  </si>
  <si>
    <t>Dolman, R</t>
  </si>
  <si>
    <t>Wyld, D</t>
  </si>
  <si>
    <t>Holmesby, S</t>
  </si>
  <si>
    <t>Banks, A</t>
  </si>
  <si>
    <t>Harbottle, J</t>
  </si>
  <si>
    <t>Jolly, A</t>
  </si>
  <si>
    <t>Nicholson, S</t>
  </si>
  <si>
    <t>Tiso, B</t>
  </si>
  <si>
    <t>Kopitschinski, D</t>
  </si>
  <si>
    <t>Salvatore, N</t>
  </si>
  <si>
    <t>Turner, R</t>
  </si>
  <si>
    <t>Perrone, J</t>
  </si>
  <si>
    <t>Rahilly, J</t>
  </si>
  <si>
    <t>Tehennepe, M</t>
  </si>
  <si>
    <t>Breitkreuz, P</t>
  </si>
  <si>
    <t>Streker., D</t>
  </si>
  <si>
    <t>Hayes, M</t>
  </si>
  <si>
    <t>Kennedy, S</t>
  </si>
  <si>
    <t>Wright, S</t>
  </si>
  <si>
    <t>McClellan, B</t>
  </si>
  <si>
    <t>Vardy, D</t>
  </si>
  <si>
    <t>Sampson, P</t>
  </si>
  <si>
    <t>Wang, B</t>
  </si>
  <si>
    <t>Roberts, J</t>
  </si>
  <si>
    <t>Oldfield, R</t>
  </si>
  <si>
    <t>Craven, S</t>
  </si>
  <si>
    <t>Ferguson, D</t>
  </si>
  <si>
    <t>Lawry, S</t>
  </si>
  <si>
    <t>D'Offay, J</t>
  </si>
  <si>
    <t>Smith, A</t>
  </si>
  <si>
    <t>Meehan, B</t>
  </si>
  <si>
    <t>Paul, J</t>
  </si>
  <si>
    <t>Ridgeway, T</t>
  </si>
  <si>
    <t>Davies, B</t>
  </si>
  <si>
    <t>Streker, D</t>
  </si>
  <si>
    <t>Quinn, A</t>
  </si>
  <si>
    <t>McCellan, M</t>
  </si>
  <si>
    <t>Smith, R</t>
  </si>
  <si>
    <t>Converey, J</t>
  </si>
  <si>
    <t>West, A</t>
  </si>
  <si>
    <t>Kuzma, D</t>
  </si>
  <si>
    <t>Brietkreuz, P</t>
  </si>
  <si>
    <t>Francis, S</t>
  </si>
  <si>
    <t>Lupoi, T</t>
  </si>
  <si>
    <t>Fox, B</t>
  </si>
  <si>
    <t>D'offay, J</t>
  </si>
  <si>
    <t>Forrest, L</t>
  </si>
  <si>
    <t>Zylbersztajn, B</t>
  </si>
  <si>
    <t>Dalton, S</t>
  </si>
  <si>
    <t>Rafferty, J</t>
  </si>
  <si>
    <t>Armstrong, L</t>
  </si>
  <si>
    <t>Rossi, R</t>
  </si>
  <si>
    <t>Morris, R</t>
  </si>
  <si>
    <t>Wilken, L</t>
  </si>
  <si>
    <t>Vukic, M</t>
  </si>
  <si>
    <t>Nankervis, S</t>
  </si>
  <si>
    <t>Dewar, T</t>
  </si>
  <si>
    <t>Allen, G</t>
  </si>
  <si>
    <t>Stone, A</t>
  </si>
  <si>
    <t xml:space="preserve">Hutchison, </t>
  </si>
  <si>
    <t>McIntyre, A</t>
  </si>
  <si>
    <t>Wardley, T</t>
  </si>
  <si>
    <t>Morris, J</t>
  </si>
  <si>
    <t>Aitkin, C</t>
  </si>
  <si>
    <t>Paadgham, B</t>
  </si>
  <si>
    <t>Iresoin, L</t>
  </si>
  <si>
    <t>Draper, A</t>
  </si>
  <si>
    <t>Dolton, S</t>
  </si>
  <si>
    <t>McMahon, Z</t>
  </si>
  <si>
    <t>Scanlon, M</t>
  </si>
  <si>
    <t>Rowe, T</t>
  </si>
  <si>
    <t>Adames, C</t>
  </si>
  <si>
    <t>Fogarty, A</t>
  </si>
  <si>
    <t>Sinko, J</t>
  </si>
  <si>
    <t>teHenepe, M</t>
  </si>
  <si>
    <t>Meehen, B</t>
  </si>
  <si>
    <t>1stF</t>
  </si>
  <si>
    <t>G/F</t>
  </si>
  <si>
    <t>Chapman, D</t>
  </si>
  <si>
    <t>Vlahos, J</t>
  </si>
  <si>
    <t>Tangas, L</t>
  </si>
  <si>
    <t>Ferris, S</t>
  </si>
  <si>
    <t>Box, E</t>
  </si>
  <si>
    <t>Kamus, C</t>
  </si>
  <si>
    <t>Hunt, B</t>
  </si>
  <si>
    <t>Coles, J</t>
  </si>
  <si>
    <t>Frost, S</t>
  </si>
  <si>
    <t>Stevens, B</t>
  </si>
  <si>
    <t>Coyne, J</t>
  </si>
  <si>
    <t>Bell, M</t>
  </si>
  <si>
    <t>Steward, A</t>
  </si>
  <si>
    <t>Fidler, A</t>
  </si>
  <si>
    <t>West, J</t>
  </si>
  <si>
    <t>Halliday, B</t>
  </si>
  <si>
    <t>Morrison, L</t>
  </si>
  <si>
    <t>Chapman, L</t>
  </si>
  <si>
    <t>Richards, G</t>
  </si>
  <si>
    <t>Kirk, T</t>
  </si>
  <si>
    <t>Vacala</t>
  </si>
  <si>
    <t>McClennand</t>
  </si>
  <si>
    <t>Wilson, M</t>
  </si>
  <si>
    <t>Bail, T</t>
  </si>
  <si>
    <t>McFadden, C</t>
  </si>
  <si>
    <t>Kumas, K</t>
  </si>
  <si>
    <t>Bretag, A</t>
  </si>
  <si>
    <t>Lawson, R</t>
  </si>
  <si>
    <t>Grant, B</t>
  </si>
  <si>
    <t>Grant, L</t>
  </si>
  <si>
    <t>Macleod, J</t>
  </si>
  <si>
    <t>Mikowlski, R</t>
  </si>
  <si>
    <t>Lasky, M</t>
  </si>
  <si>
    <t>Thomas, M</t>
  </si>
  <si>
    <t>Brew, T</t>
  </si>
  <si>
    <t>Fridman, I</t>
  </si>
  <si>
    <t>Clement, J</t>
  </si>
  <si>
    <t>Allen G</t>
  </si>
  <si>
    <t>Pearce, R</t>
  </si>
  <si>
    <t>Meredith, B</t>
  </si>
  <si>
    <t>Soufan, M</t>
  </si>
  <si>
    <t>Brady, R</t>
  </si>
  <si>
    <t>Erwin, D</t>
  </si>
  <si>
    <t>Vearing, Z</t>
  </si>
  <si>
    <t>Fergus, S</t>
  </si>
  <si>
    <t>Stokes, R</t>
  </si>
  <si>
    <t>El-Khoury, A</t>
  </si>
  <si>
    <t>McLeoad, S</t>
  </si>
  <si>
    <t>Ferris, M</t>
  </si>
  <si>
    <t>Tranter, J</t>
  </si>
  <si>
    <t>Lacey, S</t>
  </si>
  <si>
    <t>McIntyre, T</t>
  </si>
  <si>
    <t>MacLeod, J</t>
  </si>
  <si>
    <t>Laxton, A</t>
  </si>
  <si>
    <t>Robbertson, J</t>
  </si>
  <si>
    <t>Hertz, M</t>
  </si>
  <si>
    <t>Ryan, K</t>
  </si>
  <si>
    <t>Coulson, L</t>
  </si>
  <si>
    <t>Nyary, M</t>
  </si>
  <si>
    <t>Zylberlichy, A</t>
  </si>
  <si>
    <t>Bounsal, J</t>
  </si>
  <si>
    <t>2nd S-F</t>
  </si>
  <si>
    <t>GF</t>
  </si>
  <si>
    <t>Sasson, J</t>
  </si>
  <si>
    <t>Silka, S</t>
  </si>
  <si>
    <t>Delaney, L</t>
  </si>
  <si>
    <t>Mehrten,T</t>
  </si>
  <si>
    <t>Laskey, M</t>
  </si>
  <si>
    <t>Edgerton, N</t>
  </si>
  <si>
    <t>Borowski, R</t>
  </si>
  <si>
    <t>Giorgini, D</t>
  </si>
  <si>
    <t>Petropoulos, G</t>
  </si>
  <si>
    <t>Mortimer, S</t>
  </si>
  <si>
    <t>Lyons, C</t>
  </si>
  <si>
    <t>Hopkins, S</t>
  </si>
  <si>
    <t>Veering, Z</t>
  </si>
  <si>
    <t>Lydster, B</t>
  </si>
  <si>
    <t>Evans. M</t>
  </si>
  <si>
    <t>Cunningham, D</t>
  </si>
  <si>
    <t>Geogini, D</t>
  </si>
  <si>
    <t>Fidler, C</t>
  </si>
  <si>
    <t>Battens, M</t>
  </si>
  <si>
    <t>Bills, P</t>
  </si>
  <si>
    <t>Laxton, S</t>
  </si>
  <si>
    <t>.</t>
  </si>
  <si>
    <t>Bennett, B</t>
  </si>
  <si>
    <t>Budds, M</t>
  </si>
  <si>
    <t>Watkins, S</t>
  </si>
  <si>
    <t>Box, O</t>
  </si>
  <si>
    <t>Griffin, C</t>
  </si>
  <si>
    <t>Crivelli, S</t>
  </si>
  <si>
    <t>Magnifico, P</t>
  </si>
  <si>
    <t xml:space="preserve">Backman, Thomas </t>
  </si>
  <si>
    <t xml:space="preserve">Bennett, Bobby </t>
  </si>
  <si>
    <t xml:space="preserve">Chamberlain, Harrison </t>
  </si>
  <si>
    <t xml:space="preserve">Delany, Luke </t>
  </si>
  <si>
    <t xml:space="preserve">Edgerton, Nicholas </t>
  </si>
  <si>
    <t xml:space="preserve">El-Khoury, Adam </t>
  </si>
  <si>
    <t xml:space="preserve">Fergus, James </t>
  </si>
  <si>
    <t xml:space="preserve">Healy, Matthew </t>
  </si>
  <si>
    <t xml:space="preserve">Hendry, Alan </t>
  </si>
  <si>
    <t xml:space="preserve">Hogan, Michael </t>
  </si>
  <si>
    <t xml:space="preserve">Lovell, Brad </t>
  </si>
  <si>
    <t xml:space="preserve">McPherson, Craig </t>
  </si>
  <si>
    <t xml:space="preserve">Mercuri, Sam </t>
  </si>
  <si>
    <t xml:space="preserve">Mortimer, Scott </t>
  </si>
  <si>
    <t xml:space="preserve">Petropoulos, Con </t>
  </si>
  <si>
    <t xml:space="preserve">Rodwell, Kyle </t>
  </si>
  <si>
    <t xml:space="preserve">Sclarr, Dion </t>
  </si>
  <si>
    <t xml:space="preserve">Silka, Slavik </t>
  </si>
  <si>
    <t xml:space="preserve">Slade, Rikki </t>
  </si>
  <si>
    <t xml:space="preserve">White, Jason </t>
  </si>
  <si>
    <t>Swinden, K</t>
  </si>
  <si>
    <t>Grinter, M</t>
  </si>
  <si>
    <t>Morrison, Ben</t>
  </si>
  <si>
    <t>Nicholson, Mark</t>
  </si>
  <si>
    <t>Montesano, C</t>
  </si>
  <si>
    <t>Mooney, Luke</t>
  </si>
  <si>
    <t>Rodwell, K</t>
  </si>
  <si>
    <t>Pelly, Luke</t>
  </si>
  <si>
    <t>Clement, C</t>
  </si>
  <si>
    <t>Douglas, C</t>
  </si>
  <si>
    <t>Pap, C</t>
  </si>
  <si>
    <t>Manning, N</t>
  </si>
  <si>
    <t>Mehrten, Tom</t>
  </si>
  <si>
    <t>Anderson, Christian</t>
  </si>
  <si>
    <t>Hendry, A</t>
  </si>
  <si>
    <t>Lawther, S</t>
  </si>
  <si>
    <t>Backman, T</t>
  </si>
  <si>
    <t>Mercuri, S</t>
  </si>
  <si>
    <t>Foster, N</t>
  </si>
  <si>
    <t>Wills, D</t>
  </si>
  <si>
    <t>Feddersten, C</t>
  </si>
  <si>
    <t>Ferguson, S</t>
  </si>
  <si>
    <t>Shaw, Aaron</t>
  </si>
  <si>
    <t xml:space="preserve">Stach, Tom </t>
  </si>
  <si>
    <t xml:space="preserve">White, Mathew </t>
  </si>
  <si>
    <t>Flanders, Matt</t>
  </si>
  <si>
    <t>Flanders, Beau</t>
  </si>
  <si>
    <t>Porebski, Nick</t>
  </si>
  <si>
    <t>Aitken B</t>
  </si>
  <si>
    <t>White, James</t>
  </si>
  <si>
    <t>Morrison, Jack</t>
  </si>
  <si>
    <t>Kellaway, A</t>
  </si>
  <si>
    <t>Mooney, Lachlan</t>
  </si>
  <si>
    <t>Gawn, Adam</t>
  </si>
  <si>
    <t>Shawcroft, Elijah</t>
  </si>
  <si>
    <t>Backman, Mitch</t>
  </si>
  <si>
    <t>Fazliu, Ardian</t>
  </si>
  <si>
    <t>Dale, T</t>
  </si>
  <si>
    <t>Chitty, J</t>
  </si>
  <si>
    <t>Horsefield, Alex</t>
  </si>
  <si>
    <t>Collins, Lachlan</t>
  </si>
  <si>
    <t>Bullock, Troy</t>
  </si>
  <si>
    <t>Farrell, J</t>
  </si>
  <si>
    <t>Hind, Jack</t>
  </si>
  <si>
    <t>Jansz, Dylan</t>
  </si>
  <si>
    <t>McCarthy, K</t>
  </si>
  <si>
    <t>Feddersten, M</t>
  </si>
  <si>
    <t>Sclarr, D</t>
  </si>
  <si>
    <t>Graham, M</t>
  </si>
  <si>
    <t>S/F</t>
  </si>
  <si>
    <t>Oliver, Ryan</t>
  </si>
  <si>
    <t>Thirds</t>
  </si>
  <si>
    <t>Stewart, A</t>
  </si>
  <si>
    <t>Gawn, A</t>
  </si>
  <si>
    <t>Stach, T</t>
  </si>
  <si>
    <t>White, Jason</t>
  </si>
  <si>
    <t>Holmes, S</t>
  </si>
  <si>
    <t>Ransom, A</t>
  </si>
  <si>
    <t>Kelly J</t>
  </si>
  <si>
    <t>McCarron, J</t>
  </si>
  <si>
    <t>Mooney, L</t>
  </si>
  <si>
    <t>Petropoulos, C</t>
  </si>
  <si>
    <t>Collins, L</t>
  </si>
  <si>
    <t>Singh, D</t>
  </si>
  <si>
    <t>Fazliu, A</t>
  </si>
  <si>
    <t>Porebski, N</t>
  </si>
  <si>
    <t>Healy, M</t>
  </si>
  <si>
    <t>Angwin, D</t>
  </si>
  <si>
    <t>Prosser, S</t>
  </si>
  <si>
    <t>Saunders, J</t>
  </si>
  <si>
    <t>Gibb, J</t>
  </si>
  <si>
    <t>Keyt, J</t>
  </si>
  <si>
    <t>Counihan, R</t>
  </si>
  <si>
    <t>Kaumas, C</t>
  </si>
  <si>
    <t>Horsefield, A</t>
  </si>
  <si>
    <t>Gold, M</t>
  </si>
  <si>
    <t>S/F 1</t>
  </si>
  <si>
    <t>S/F 2</t>
  </si>
  <si>
    <t>Clark, M</t>
  </si>
  <si>
    <t>Davie, W</t>
  </si>
  <si>
    <t>Allanby, M</t>
  </si>
  <si>
    <t>Podaridis, P</t>
  </si>
  <si>
    <t>Bychkov, A</t>
  </si>
  <si>
    <t>Roberts, K</t>
  </si>
  <si>
    <t>Parry, S</t>
  </si>
  <si>
    <t>Lanham, M</t>
  </si>
  <si>
    <t>Smith, M</t>
  </si>
  <si>
    <t>Atholwood, B</t>
  </si>
  <si>
    <t>Lovell, B</t>
  </si>
  <si>
    <t>Thomas, H</t>
  </si>
  <si>
    <t>Vasil, C</t>
  </si>
  <si>
    <t>Adams, M</t>
  </si>
  <si>
    <t>Walker, A</t>
  </si>
  <si>
    <t>Blow, B</t>
  </si>
  <si>
    <t>Thomas, B</t>
  </si>
  <si>
    <t>Lengyel, E</t>
  </si>
  <si>
    <t>Pelly, A</t>
  </si>
  <si>
    <t>Petrakis, D</t>
  </si>
  <si>
    <t>Galileos, S</t>
  </si>
  <si>
    <t>Lawford, B</t>
  </si>
  <si>
    <t>Gadakis, J</t>
  </si>
  <si>
    <t>Pratt, H</t>
  </si>
  <si>
    <t>Yenofkian, C</t>
  </si>
  <si>
    <t>Riewoldt, H</t>
  </si>
  <si>
    <t>Broadbent, E</t>
  </si>
  <si>
    <t>How, L</t>
  </si>
  <si>
    <t>Ammitzboll, J</t>
  </si>
  <si>
    <t>Shawcroft, E</t>
  </si>
  <si>
    <t>Griffiths, A</t>
  </si>
  <si>
    <t>Robinson, J</t>
  </si>
  <si>
    <t>Valentini, K</t>
  </si>
  <si>
    <t>R20</t>
  </si>
  <si>
    <t>Colts</t>
  </si>
  <si>
    <t>Final 1</t>
  </si>
  <si>
    <t>Final 2</t>
  </si>
  <si>
    <t>Final 3</t>
  </si>
  <si>
    <t>Total Pre 2012</t>
  </si>
  <si>
    <t>Career</t>
  </si>
  <si>
    <t>Dimattina, L</t>
  </si>
  <si>
    <t>De Waas, J</t>
  </si>
  <si>
    <t>Troutbeck, M</t>
  </si>
  <si>
    <t>Costandi, P</t>
  </si>
  <si>
    <t>Drummond, J</t>
  </si>
  <si>
    <t>Brown, A</t>
  </si>
  <si>
    <t>Hynes, D</t>
  </si>
  <si>
    <t>Plapp, J</t>
  </si>
  <si>
    <t>Weir, J</t>
  </si>
  <si>
    <t>Colyvan, J</t>
  </si>
  <si>
    <t>Watts, J</t>
  </si>
  <si>
    <t>Franklin, B</t>
  </si>
  <si>
    <t>Bolger, D</t>
  </si>
  <si>
    <t>Kent, S</t>
  </si>
  <si>
    <t>Heaphy-Wemyss, K</t>
  </si>
  <si>
    <t>Lambert, S</t>
  </si>
  <si>
    <t>Riseley, M</t>
  </si>
  <si>
    <t>Chumbley, M</t>
  </si>
  <si>
    <t>Sice, C</t>
  </si>
  <si>
    <t>Dunkley, H</t>
  </si>
  <si>
    <t>Aiken, B</t>
  </si>
  <si>
    <t>Berger, T</t>
  </si>
  <si>
    <t>Total Pre 2013</t>
  </si>
  <si>
    <t>Jones, D</t>
  </si>
  <si>
    <t xml:space="preserve">Hogton-Hewish, L </t>
  </si>
  <si>
    <t>Stokes, B</t>
  </si>
  <si>
    <t>Cooper, B</t>
  </si>
  <si>
    <t>Hart, C</t>
  </si>
  <si>
    <t>James, N</t>
  </si>
  <si>
    <t>Prantzos, J</t>
  </si>
  <si>
    <t>Moriarty, R</t>
  </si>
  <si>
    <t>Lawford, Brody</t>
  </si>
  <si>
    <t>Lawford, Brayden</t>
  </si>
  <si>
    <t>Kinsella, C</t>
  </si>
  <si>
    <t>Lowrie, N</t>
  </si>
  <si>
    <t>Lambrinos, P</t>
  </si>
  <si>
    <t>Johanson, T</t>
  </si>
  <si>
    <t>Hendry, B</t>
  </si>
  <si>
    <t>Richardson, B</t>
  </si>
  <si>
    <t>Grech, M</t>
  </si>
  <si>
    <t>Hyde, R</t>
  </si>
  <si>
    <t>Alter, E</t>
  </si>
  <si>
    <t>Jordan, N</t>
  </si>
  <si>
    <t>Pendelbury, A</t>
  </si>
  <si>
    <t>Allamby, M</t>
  </si>
  <si>
    <t>Magor, J</t>
  </si>
  <si>
    <t>Everitt, J</t>
  </si>
  <si>
    <t>Morrison, B</t>
  </si>
  <si>
    <t>Crozier, D</t>
  </si>
  <si>
    <t>Bisognano, M</t>
  </si>
  <si>
    <t>McGaw, T</t>
  </si>
  <si>
    <t>Grant, D</t>
  </si>
  <si>
    <t>Corkill, L</t>
  </si>
  <si>
    <t>McGarry S</t>
  </si>
  <si>
    <t>Masterson, S</t>
  </si>
  <si>
    <t>Daly, S</t>
  </si>
  <si>
    <t>Pitman, T</t>
  </si>
  <si>
    <t>Smith, T</t>
  </si>
  <si>
    <t>Mayling, T</t>
  </si>
  <si>
    <t>James, T</t>
  </si>
  <si>
    <t>Dyer, T</t>
  </si>
  <si>
    <t>Watt, N</t>
  </si>
  <si>
    <t>Kiernan, J</t>
  </si>
  <si>
    <t>De Nardis, B</t>
  </si>
  <si>
    <t>Hall, J</t>
  </si>
  <si>
    <t>Ballard, M</t>
  </si>
  <si>
    <t>Day, H</t>
  </si>
  <si>
    <t>Smith, Mark</t>
  </si>
  <si>
    <t>Smith, Mitchell</t>
  </si>
  <si>
    <t>McClean, T</t>
  </si>
  <si>
    <t>Balic, S</t>
  </si>
  <si>
    <t>Qual Final</t>
  </si>
  <si>
    <t>Semi Final</t>
  </si>
  <si>
    <t>Prel Final</t>
  </si>
  <si>
    <t>Total Pre 2015</t>
  </si>
  <si>
    <t>Total Pre 2014</t>
  </si>
  <si>
    <t>Meredith, J</t>
  </si>
  <si>
    <t>Mondano, J</t>
  </si>
  <si>
    <t>Van Berkel, J</t>
  </si>
  <si>
    <t>Brooks, T</t>
  </si>
  <si>
    <t>Aitken, R</t>
  </si>
  <si>
    <t>Dear, J</t>
  </si>
  <si>
    <t>Nilsson, D</t>
  </si>
  <si>
    <t>Nixon, L</t>
  </si>
  <si>
    <t>Hogan, M</t>
  </si>
  <si>
    <t>Halliwell, J</t>
  </si>
  <si>
    <t>Stolzenburg, J</t>
  </si>
  <si>
    <t>Dickson, L</t>
  </si>
  <si>
    <t>Di Carlo, T</t>
  </si>
  <si>
    <t>Balic, A</t>
  </si>
  <si>
    <t>Balic, M</t>
  </si>
  <si>
    <t>Aitken, B</t>
  </si>
  <si>
    <t>Gilmour, S</t>
  </si>
  <si>
    <t>Pekin. M</t>
  </si>
  <si>
    <t>Locandro, A</t>
  </si>
  <si>
    <t>O’Connor, D</t>
  </si>
  <si>
    <t>BOLD = Senior games</t>
  </si>
  <si>
    <t>EB Bentleigh Vampires</t>
  </si>
  <si>
    <t>RED = Under 19 games</t>
  </si>
  <si>
    <t>Nicholls, P</t>
  </si>
  <si>
    <t>Scotland, S</t>
  </si>
  <si>
    <t>Forster, K</t>
  </si>
  <si>
    <t>Smith, E</t>
  </si>
  <si>
    <t>Wakeling, A</t>
  </si>
  <si>
    <t>Morgan, J</t>
  </si>
  <si>
    <t>Blee, D</t>
  </si>
  <si>
    <t>Scarcella, A</t>
  </si>
  <si>
    <t>De Luca, A</t>
  </si>
  <si>
    <t>Lacandro, A</t>
  </si>
  <si>
    <t>Carrazzo, L</t>
  </si>
  <si>
    <t>McLean, T</t>
  </si>
  <si>
    <t>O'Brien, K</t>
  </si>
  <si>
    <t>Perry, N</t>
  </si>
  <si>
    <t>Walsh, A</t>
  </si>
  <si>
    <t>Howard, J</t>
  </si>
  <si>
    <t>Zurak, B</t>
  </si>
  <si>
    <t>Jilch, A</t>
  </si>
  <si>
    <t>Black, T</t>
  </si>
  <si>
    <t>Muller, B</t>
  </si>
  <si>
    <t>Riddle, M</t>
  </si>
  <si>
    <t>Dennis, M</t>
  </si>
  <si>
    <t>Dennis, T</t>
  </si>
  <si>
    <t>Giuliani, A</t>
  </si>
  <si>
    <t>Diviny, H</t>
  </si>
  <si>
    <t>Bertoncello, M</t>
  </si>
  <si>
    <t>Gatt, J</t>
  </si>
  <si>
    <t>Harding, M</t>
  </si>
  <si>
    <t>Perks, T</t>
  </si>
  <si>
    <t>Thorne, T</t>
  </si>
  <si>
    <t>Summers</t>
  </si>
  <si>
    <t>Lavender</t>
  </si>
  <si>
    <t>Foott, L</t>
  </si>
  <si>
    <t>Tornese, A</t>
  </si>
  <si>
    <t>Nankervis, R</t>
  </si>
  <si>
    <t>Beard, T</t>
  </si>
  <si>
    <t>Cosgrave, R</t>
  </si>
  <si>
    <t>Paxman, M</t>
  </si>
  <si>
    <t>O'Brien-Reeve, D</t>
  </si>
  <si>
    <t>Black, M</t>
  </si>
  <si>
    <t>Flanagan, L</t>
  </si>
  <si>
    <t>Pre 2016</t>
  </si>
  <si>
    <t>Pre 2017</t>
  </si>
  <si>
    <t>Aitken, J</t>
  </si>
  <si>
    <t>Scammell, A</t>
  </si>
  <si>
    <t>Johnson,  C</t>
  </si>
  <si>
    <t>Vorbach, M</t>
  </si>
  <si>
    <t>Hesline, C</t>
  </si>
  <si>
    <t>Bailey, M</t>
  </si>
  <si>
    <t>Snowden, A</t>
  </si>
  <si>
    <t>Pekin, M</t>
  </si>
  <si>
    <t>Ozaydin, S</t>
  </si>
  <si>
    <t>Dingwall, A</t>
  </si>
  <si>
    <t>Lewin, S</t>
  </si>
  <si>
    <t>Ruddy, S</t>
  </si>
  <si>
    <t>Watt, J</t>
  </si>
  <si>
    <t>Massey, T</t>
  </si>
  <si>
    <t>Nayna, R</t>
  </si>
  <si>
    <t>Smart, M</t>
  </si>
  <si>
    <t>Beady, J</t>
  </si>
  <si>
    <t>Kelleher, J</t>
  </si>
  <si>
    <t>D'Rozario, M</t>
  </si>
  <si>
    <t>Harris, R</t>
  </si>
  <si>
    <t>Woodward, R</t>
  </si>
  <si>
    <t>Hardiman, L</t>
  </si>
  <si>
    <t>Furdetskyy, A</t>
  </si>
  <si>
    <t>Cummings, J</t>
  </si>
  <si>
    <t>Rogers, M</t>
  </si>
  <si>
    <t>Itsines, D</t>
  </si>
  <si>
    <t>Pre 2018</t>
  </si>
  <si>
    <t>Murray, S</t>
  </si>
  <si>
    <t>Sharp, D</t>
  </si>
  <si>
    <t>Cunningham, T</t>
  </si>
  <si>
    <t>McArthur, D</t>
  </si>
  <si>
    <t>Nunn, L</t>
  </si>
  <si>
    <t>Ho, J</t>
  </si>
  <si>
    <t>Azzolini, J</t>
  </si>
  <si>
    <t>Ferdinand, H</t>
  </si>
  <si>
    <t>Franklin, P</t>
  </si>
  <si>
    <t>Kokoras, J</t>
  </si>
  <si>
    <t>Haar Lewis, T</t>
  </si>
  <si>
    <t>Stagg, R</t>
  </si>
  <si>
    <t>Dakin, M</t>
  </si>
  <si>
    <t>Kiely, L</t>
  </si>
  <si>
    <t>Byrnes, J</t>
  </si>
  <si>
    <t>Lawrence, M</t>
  </si>
  <si>
    <t>Carlson, R</t>
  </si>
  <si>
    <t>Bradshaw, K</t>
  </si>
  <si>
    <t>Stephens, D</t>
  </si>
  <si>
    <t>Firns, J</t>
  </si>
  <si>
    <t>Ticikner, J</t>
  </si>
  <si>
    <t>Gunasekera, S</t>
  </si>
  <si>
    <t>Gabelich, O</t>
  </si>
  <si>
    <t>Johnston, W</t>
  </si>
  <si>
    <t>Edgington, J</t>
  </si>
  <si>
    <t>Smith, D</t>
  </si>
  <si>
    <t>Kilmartin, M</t>
  </si>
  <si>
    <t>Elim Final</t>
  </si>
  <si>
    <t>Green = Reserve games</t>
  </si>
  <si>
    <t>Pre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</si>
</sst>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0"/>
      <color theme="4"/>
      <name val="Arial"/>
      <family val="2"/>
    </font>
    <font>
      <sz val="10"/>
      <color theme="1"/>
      <name val="Tahoma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rebuchet MS"/>
      <family val="2"/>
    </font>
    <font>
      <b/>
      <sz val="10"/>
      <color rgb="FF00B050"/>
      <name val="Trebuchet MS"/>
      <family val="2"/>
    </font>
    <font>
      <sz val="10"/>
      <color rgb="FF00B0F0"/>
      <name val="Trebuchet MS"/>
      <family val="2"/>
    </font>
    <font>
      <sz val="10"/>
      <color indexed="10"/>
      <name val="Trebuchet MS"/>
      <family val="2"/>
    </font>
    <font>
      <sz val="10"/>
      <color rgb="FF00B050"/>
      <name val="Arial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1" fillId="0" borderId="0" xfId="0" applyFont="1" applyAlignme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Border="1" applyAlignment="1">
      <alignment horizontal="center" wrapText="1"/>
    </xf>
    <xf numFmtId="0" fontId="0" fillId="0" borderId="0" xfId="0" applyFont="1" applyAlignment="1"/>
    <xf numFmtId="0" fontId="2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workbookViewId="0">
      <selection activeCell="V4" sqref="V4"/>
    </sheetView>
  </sheetViews>
  <sheetFormatPr defaultColWidth="9.140625" defaultRowHeight="12.75" x14ac:dyDescent="0.2"/>
  <cols>
    <col min="1" max="1" width="13.5703125" style="2" bestFit="1" customWidth="1"/>
    <col min="2" max="2" width="4" style="2" bestFit="1" customWidth="1"/>
    <col min="3" max="10" width="3.28515625" style="2" bestFit="1" customWidth="1"/>
    <col min="11" max="19" width="4.28515625" style="2" bestFit="1" customWidth="1"/>
    <col min="20" max="20" width="5.5703125" style="2" customWidth="1"/>
    <col min="21" max="21" width="5.85546875" style="2" customWidth="1"/>
    <col min="22" max="22" width="5" style="2" bestFit="1" customWidth="1"/>
    <col min="23" max="16384" width="9.140625" style="2"/>
  </cols>
  <sheetData>
    <row r="1" spans="1:22" ht="15" x14ac:dyDescent="0.2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.75" customHeight="1" thickBot="1" x14ac:dyDescent="0.25">
      <c r="A3" s="3" t="s">
        <v>31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4" t="s">
        <v>75</v>
      </c>
      <c r="U3" s="4" t="s">
        <v>76</v>
      </c>
      <c r="V3" s="3" t="s">
        <v>26</v>
      </c>
    </row>
    <row r="4" spans="1:22" ht="13.5" thickTop="1" x14ac:dyDescent="0.2">
      <c r="A4" s="2" t="s">
        <v>0</v>
      </c>
      <c r="B4" s="2">
        <v>9</v>
      </c>
      <c r="C4" s="2">
        <v>2</v>
      </c>
      <c r="F4" s="2">
        <v>7</v>
      </c>
      <c r="G4" s="2">
        <v>5</v>
      </c>
      <c r="H4" s="2">
        <v>9</v>
      </c>
      <c r="I4" s="2">
        <v>8</v>
      </c>
      <c r="J4" s="2">
        <v>4</v>
      </c>
      <c r="K4" s="2">
        <v>1</v>
      </c>
      <c r="M4" s="2">
        <v>12</v>
      </c>
      <c r="N4" s="2">
        <v>5</v>
      </c>
      <c r="O4" s="2">
        <v>12</v>
      </c>
      <c r="P4" s="2">
        <v>10</v>
      </c>
      <c r="Q4" s="2">
        <v>12</v>
      </c>
      <c r="R4" s="2">
        <v>10</v>
      </c>
      <c r="S4" s="2">
        <v>10</v>
      </c>
      <c r="T4" s="2">
        <v>14</v>
      </c>
      <c r="U4" s="2">
        <v>2</v>
      </c>
      <c r="V4" s="2">
        <f>SUM(B4:U4)</f>
        <v>132</v>
      </c>
    </row>
    <row r="5" spans="1:22" x14ac:dyDescent="0.2">
      <c r="A5" s="2" t="s">
        <v>40</v>
      </c>
      <c r="D5" s="2">
        <v>1</v>
      </c>
      <c r="G5" s="2">
        <v>2</v>
      </c>
      <c r="H5" s="2">
        <v>1</v>
      </c>
      <c r="L5" s="2">
        <v>1</v>
      </c>
      <c r="O5" s="2">
        <v>5</v>
      </c>
      <c r="P5" s="2">
        <v>1</v>
      </c>
      <c r="R5" s="2">
        <v>2</v>
      </c>
      <c r="S5" s="2">
        <v>4</v>
      </c>
      <c r="T5" s="2">
        <v>2</v>
      </c>
      <c r="V5" s="2">
        <f t="shared" ref="V5:V34" si="0">SUM(B5:U5)</f>
        <v>19</v>
      </c>
    </row>
    <row r="6" spans="1:22" x14ac:dyDescent="0.2">
      <c r="A6" s="2" t="s">
        <v>4</v>
      </c>
      <c r="B6" s="2">
        <v>1</v>
      </c>
      <c r="C6" s="2">
        <v>2</v>
      </c>
      <c r="D6" s="2">
        <v>3</v>
      </c>
      <c r="F6" s="2">
        <v>3</v>
      </c>
      <c r="G6" s="2">
        <v>2</v>
      </c>
      <c r="N6" s="2">
        <v>1</v>
      </c>
      <c r="O6" s="2">
        <v>1</v>
      </c>
      <c r="P6" s="2">
        <v>2</v>
      </c>
      <c r="S6" s="2">
        <v>1</v>
      </c>
      <c r="T6" s="2">
        <v>3</v>
      </c>
      <c r="U6" s="2">
        <v>1</v>
      </c>
      <c r="V6" s="2">
        <f t="shared" si="0"/>
        <v>20</v>
      </c>
    </row>
    <row r="7" spans="1:22" x14ac:dyDescent="0.2">
      <c r="A7" s="2" t="s">
        <v>1</v>
      </c>
      <c r="B7" s="2">
        <v>5</v>
      </c>
      <c r="C7" s="2">
        <v>1</v>
      </c>
      <c r="E7" s="2">
        <v>1</v>
      </c>
      <c r="F7" s="2">
        <v>1</v>
      </c>
      <c r="I7" s="2">
        <v>1</v>
      </c>
      <c r="J7" s="2">
        <v>1</v>
      </c>
      <c r="K7" s="2">
        <v>1</v>
      </c>
      <c r="M7" s="2">
        <v>2</v>
      </c>
      <c r="O7" s="2">
        <v>1</v>
      </c>
      <c r="P7" s="2">
        <v>1</v>
      </c>
      <c r="R7" s="2">
        <v>1</v>
      </c>
      <c r="U7" s="2">
        <v>2</v>
      </c>
      <c r="V7" s="2">
        <f t="shared" si="0"/>
        <v>18</v>
      </c>
    </row>
    <row r="8" spans="1:22" x14ac:dyDescent="0.2">
      <c r="A8" s="2" t="s">
        <v>56</v>
      </c>
      <c r="K8" s="2">
        <v>2</v>
      </c>
      <c r="M8" s="2">
        <v>3</v>
      </c>
      <c r="P8" s="2">
        <v>2</v>
      </c>
      <c r="Q8" s="2">
        <v>3</v>
      </c>
      <c r="S8" s="2">
        <v>3</v>
      </c>
      <c r="T8" s="2">
        <v>1</v>
      </c>
      <c r="V8" s="2">
        <f t="shared" si="0"/>
        <v>14</v>
      </c>
    </row>
    <row r="9" spans="1:22" x14ac:dyDescent="0.2">
      <c r="A9" s="2" t="s">
        <v>27</v>
      </c>
      <c r="C9" s="2">
        <v>4</v>
      </c>
      <c r="I9" s="2">
        <v>4</v>
      </c>
      <c r="K9" s="2">
        <v>2</v>
      </c>
      <c r="P9" s="2">
        <v>2</v>
      </c>
      <c r="R9" s="2">
        <v>1</v>
      </c>
      <c r="U9" s="2">
        <v>4</v>
      </c>
      <c r="V9" s="2">
        <f t="shared" si="0"/>
        <v>17</v>
      </c>
    </row>
    <row r="10" spans="1:22" x14ac:dyDescent="0.2">
      <c r="A10" s="2" t="s">
        <v>48</v>
      </c>
      <c r="E10" s="2">
        <v>4</v>
      </c>
      <c r="I10" s="2">
        <v>2</v>
      </c>
      <c r="M10" s="2">
        <v>1</v>
      </c>
      <c r="Q10" s="2">
        <v>3</v>
      </c>
      <c r="S10" s="2">
        <v>3</v>
      </c>
      <c r="V10" s="2">
        <f t="shared" si="0"/>
        <v>13</v>
      </c>
    </row>
    <row r="11" spans="1:22" x14ac:dyDescent="0.2">
      <c r="A11" s="2" t="s">
        <v>58</v>
      </c>
      <c r="H11" s="2">
        <v>3</v>
      </c>
      <c r="J11" s="2">
        <v>3</v>
      </c>
      <c r="L11" s="2">
        <v>2</v>
      </c>
      <c r="M11" s="2">
        <v>1</v>
      </c>
      <c r="O11" s="2">
        <v>2</v>
      </c>
      <c r="P11" s="2">
        <v>1</v>
      </c>
      <c r="S11" s="2">
        <v>1</v>
      </c>
      <c r="U11" s="2">
        <v>1</v>
      </c>
      <c r="V11" s="2">
        <f t="shared" si="0"/>
        <v>14</v>
      </c>
    </row>
    <row r="12" spans="1:22" x14ac:dyDescent="0.2">
      <c r="A12" s="2" t="s">
        <v>30</v>
      </c>
      <c r="C12" s="2">
        <v>1</v>
      </c>
      <c r="E12" s="2">
        <v>1</v>
      </c>
      <c r="H12" s="2">
        <v>6</v>
      </c>
      <c r="J12" s="2">
        <v>4</v>
      </c>
      <c r="V12" s="2">
        <f t="shared" si="0"/>
        <v>12</v>
      </c>
    </row>
    <row r="13" spans="1:22" x14ac:dyDescent="0.2">
      <c r="A13" s="2" t="s">
        <v>44</v>
      </c>
      <c r="D13" s="2">
        <v>1</v>
      </c>
      <c r="E13" s="2">
        <v>2</v>
      </c>
      <c r="I13" s="2">
        <v>2</v>
      </c>
      <c r="L13" s="2">
        <v>1</v>
      </c>
      <c r="M13" s="2">
        <v>3</v>
      </c>
      <c r="N13" s="2">
        <v>1</v>
      </c>
      <c r="P13" s="2">
        <v>1</v>
      </c>
      <c r="Q13" s="2">
        <v>1</v>
      </c>
      <c r="V13" s="2">
        <f t="shared" si="0"/>
        <v>12</v>
      </c>
    </row>
    <row r="14" spans="1:22" x14ac:dyDescent="0.2">
      <c r="A14" s="2" t="s">
        <v>3</v>
      </c>
      <c r="B14" s="2">
        <v>2</v>
      </c>
      <c r="C14" s="2">
        <v>2</v>
      </c>
      <c r="E14" s="2">
        <v>2</v>
      </c>
      <c r="M14" s="2">
        <v>2</v>
      </c>
      <c r="N14" s="2">
        <v>1</v>
      </c>
      <c r="O14" s="2">
        <v>1</v>
      </c>
      <c r="Q14" s="2">
        <v>1</v>
      </c>
      <c r="S14" s="2">
        <v>1</v>
      </c>
      <c r="V14" s="2">
        <f t="shared" si="0"/>
        <v>12</v>
      </c>
    </row>
    <row r="15" spans="1:22" x14ac:dyDescent="0.2">
      <c r="A15" s="2" t="s">
        <v>55</v>
      </c>
      <c r="G15" s="2">
        <v>1</v>
      </c>
      <c r="N15" s="2">
        <v>1</v>
      </c>
      <c r="O15" s="2">
        <v>2</v>
      </c>
      <c r="P15" s="2">
        <v>2</v>
      </c>
      <c r="Q15" s="2">
        <v>1</v>
      </c>
      <c r="R15" s="2">
        <v>3</v>
      </c>
      <c r="U15" s="2">
        <v>1</v>
      </c>
      <c r="V15" s="2">
        <f t="shared" si="0"/>
        <v>11</v>
      </c>
    </row>
    <row r="16" spans="1:22" x14ac:dyDescent="0.2">
      <c r="A16" s="2" t="s">
        <v>38</v>
      </c>
      <c r="J16" s="2">
        <v>1</v>
      </c>
      <c r="O16" s="2">
        <v>1</v>
      </c>
      <c r="P16" s="2">
        <v>1</v>
      </c>
      <c r="R16" s="2">
        <v>2</v>
      </c>
      <c r="S16" s="2">
        <v>5</v>
      </c>
      <c r="U16" s="2">
        <v>1</v>
      </c>
      <c r="V16" s="2">
        <f t="shared" si="0"/>
        <v>11</v>
      </c>
    </row>
    <row r="17" spans="1:22" x14ac:dyDescent="0.2">
      <c r="A17" s="2" t="s">
        <v>57</v>
      </c>
      <c r="H17" s="2">
        <v>3</v>
      </c>
      <c r="I17" s="2">
        <v>2</v>
      </c>
      <c r="K17" s="2">
        <v>1</v>
      </c>
      <c r="O17" s="2">
        <v>1</v>
      </c>
      <c r="R17" s="2">
        <v>2</v>
      </c>
      <c r="V17" s="2">
        <f t="shared" si="0"/>
        <v>9</v>
      </c>
    </row>
    <row r="18" spans="1:22" x14ac:dyDescent="0.2">
      <c r="A18" s="2" t="s">
        <v>54</v>
      </c>
      <c r="F18" s="2">
        <v>2</v>
      </c>
      <c r="G18" s="2">
        <v>1</v>
      </c>
      <c r="L18" s="2">
        <v>2</v>
      </c>
      <c r="M18" s="2">
        <v>1</v>
      </c>
      <c r="O18" s="2">
        <v>2</v>
      </c>
      <c r="V18" s="2">
        <f t="shared" si="0"/>
        <v>8</v>
      </c>
    </row>
    <row r="19" spans="1:22" x14ac:dyDescent="0.2">
      <c r="A19" s="2" t="s">
        <v>49</v>
      </c>
      <c r="E19" s="2">
        <v>2</v>
      </c>
      <c r="N19" s="2">
        <v>3</v>
      </c>
      <c r="O19" s="2">
        <v>1</v>
      </c>
      <c r="R19" s="2">
        <v>1</v>
      </c>
      <c r="V19" s="2">
        <f t="shared" si="0"/>
        <v>7</v>
      </c>
    </row>
    <row r="20" spans="1:22" x14ac:dyDescent="0.2">
      <c r="A20" s="2" t="s">
        <v>2</v>
      </c>
      <c r="B20" s="2">
        <v>6</v>
      </c>
      <c r="C20" s="2">
        <v>1</v>
      </c>
      <c r="V20" s="2">
        <f t="shared" si="0"/>
        <v>7</v>
      </c>
    </row>
    <row r="21" spans="1:22" x14ac:dyDescent="0.2">
      <c r="A21" s="2" t="s">
        <v>7</v>
      </c>
      <c r="B21" s="2">
        <v>1</v>
      </c>
      <c r="F21" s="2">
        <v>1</v>
      </c>
      <c r="K21" s="2">
        <v>1</v>
      </c>
      <c r="L21" s="2">
        <v>1</v>
      </c>
      <c r="N21" s="2">
        <v>2</v>
      </c>
      <c r="V21" s="2">
        <f t="shared" si="0"/>
        <v>6</v>
      </c>
    </row>
    <row r="22" spans="1:22" x14ac:dyDescent="0.2">
      <c r="A22" s="2" t="s">
        <v>47</v>
      </c>
      <c r="E22" s="2">
        <v>1</v>
      </c>
      <c r="Q22" s="2">
        <v>1</v>
      </c>
      <c r="S22" s="2">
        <v>1</v>
      </c>
      <c r="T22" s="2">
        <v>3</v>
      </c>
      <c r="V22" s="2">
        <f t="shared" si="0"/>
        <v>6</v>
      </c>
    </row>
    <row r="23" spans="1:22" x14ac:dyDescent="0.2">
      <c r="A23" s="2" t="s">
        <v>28</v>
      </c>
      <c r="C23" s="2">
        <v>1</v>
      </c>
      <c r="P23" s="2">
        <v>1</v>
      </c>
      <c r="Q23" s="2">
        <v>1</v>
      </c>
      <c r="R23" s="2">
        <v>1</v>
      </c>
      <c r="T23" s="2">
        <v>1</v>
      </c>
      <c r="V23" s="2">
        <f t="shared" si="0"/>
        <v>5</v>
      </c>
    </row>
    <row r="24" spans="1:22" x14ac:dyDescent="0.2">
      <c r="A24" s="2" t="s">
        <v>43</v>
      </c>
      <c r="D24" s="2">
        <v>1</v>
      </c>
      <c r="E24" s="2">
        <v>1</v>
      </c>
      <c r="H24" s="2">
        <v>1</v>
      </c>
      <c r="J24" s="2">
        <v>1</v>
      </c>
      <c r="M24" s="2">
        <v>1</v>
      </c>
      <c r="V24" s="2">
        <f t="shared" si="0"/>
        <v>5</v>
      </c>
    </row>
    <row r="25" spans="1:22" x14ac:dyDescent="0.2">
      <c r="A25" s="2" t="s">
        <v>6</v>
      </c>
      <c r="B25" s="2">
        <v>1</v>
      </c>
      <c r="I25" s="2">
        <v>2</v>
      </c>
      <c r="J25" s="2">
        <v>1</v>
      </c>
      <c r="V25" s="2">
        <f t="shared" si="0"/>
        <v>4</v>
      </c>
    </row>
    <row r="26" spans="1:22" x14ac:dyDescent="0.2">
      <c r="A26" s="2" t="s">
        <v>5</v>
      </c>
      <c r="B26" s="2">
        <v>1</v>
      </c>
      <c r="F26" s="2">
        <v>1</v>
      </c>
      <c r="J26" s="2">
        <v>1</v>
      </c>
      <c r="Q26" s="2">
        <v>1</v>
      </c>
      <c r="V26" s="2">
        <f t="shared" si="0"/>
        <v>4</v>
      </c>
    </row>
    <row r="27" spans="1:22" x14ac:dyDescent="0.2">
      <c r="A27" s="2" t="s">
        <v>42</v>
      </c>
      <c r="D27" s="2">
        <v>2</v>
      </c>
      <c r="V27" s="2">
        <f t="shared" si="0"/>
        <v>2</v>
      </c>
    </row>
    <row r="28" spans="1:22" x14ac:dyDescent="0.2">
      <c r="A28" s="2" t="s">
        <v>29</v>
      </c>
      <c r="C28" s="2">
        <v>2</v>
      </c>
      <c r="V28" s="2">
        <f t="shared" si="0"/>
        <v>2</v>
      </c>
    </row>
    <row r="29" spans="1:22" x14ac:dyDescent="0.2">
      <c r="A29" s="2" t="s">
        <v>51</v>
      </c>
      <c r="L29" s="2">
        <v>1</v>
      </c>
      <c r="V29" s="2">
        <f t="shared" si="0"/>
        <v>1</v>
      </c>
    </row>
    <row r="30" spans="1:22" x14ac:dyDescent="0.2">
      <c r="A30" s="2" t="s">
        <v>61</v>
      </c>
      <c r="L30" s="2">
        <v>1</v>
      </c>
      <c r="V30" s="2">
        <f t="shared" si="0"/>
        <v>1</v>
      </c>
    </row>
    <row r="31" spans="1:22" x14ac:dyDescent="0.2">
      <c r="A31" s="2" t="s">
        <v>41</v>
      </c>
      <c r="D31" s="2">
        <v>1</v>
      </c>
      <c r="V31" s="2">
        <f t="shared" si="0"/>
        <v>1</v>
      </c>
    </row>
    <row r="32" spans="1:22" x14ac:dyDescent="0.2">
      <c r="A32" s="2" t="s">
        <v>68</v>
      </c>
      <c r="U32" s="2">
        <v>1</v>
      </c>
      <c r="V32" s="2">
        <f t="shared" si="0"/>
        <v>1</v>
      </c>
    </row>
    <row r="33" spans="1:22" x14ac:dyDescent="0.2">
      <c r="A33" s="2" t="s">
        <v>65</v>
      </c>
      <c r="L33" s="2">
        <v>1</v>
      </c>
      <c r="V33" s="2">
        <f t="shared" si="0"/>
        <v>1</v>
      </c>
    </row>
    <row r="34" spans="1:22" x14ac:dyDescent="0.2">
      <c r="A34" s="2" t="s">
        <v>33</v>
      </c>
      <c r="M34" s="2">
        <v>1</v>
      </c>
      <c r="V34" s="2">
        <f t="shared" si="0"/>
        <v>1</v>
      </c>
    </row>
    <row r="35" spans="1:22" x14ac:dyDescent="0.2">
      <c r="B35" s="2">
        <f>SUM(B4:B34)</f>
        <v>26</v>
      </c>
      <c r="C35" s="2">
        <f>SUM(C4:C34)</f>
        <v>16</v>
      </c>
      <c r="D35" s="2">
        <f>SUM(D4:D34)</f>
        <v>9</v>
      </c>
      <c r="E35" s="2">
        <f t="shared" ref="E35:S35" si="1">SUM(E4:E34)</f>
        <v>14</v>
      </c>
      <c r="F35" s="2">
        <f t="shared" si="1"/>
        <v>15</v>
      </c>
      <c r="G35" s="2">
        <f t="shared" si="1"/>
        <v>11</v>
      </c>
      <c r="H35" s="2">
        <f t="shared" si="1"/>
        <v>23</v>
      </c>
      <c r="I35" s="2">
        <f t="shared" si="1"/>
        <v>21</v>
      </c>
      <c r="J35" s="2">
        <f t="shared" si="1"/>
        <v>16</v>
      </c>
      <c r="K35" s="2">
        <f t="shared" si="1"/>
        <v>8</v>
      </c>
      <c r="L35" s="2">
        <f t="shared" si="1"/>
        <v>10</v>
      </c>
      <c r="M35" s="2">
        <f t="shared" si="1"/>
        <v>27</v>
      </c>
      <c r="N35" s="2">
        <f t="shared" si="1"/>
        <v>14</v>
      </c>
      <c r="O35" s="2">
        <f t="shared" si="1"/>
        <v>29</v>
      </c>
      <c r="P35" s="2">
        <f t="shared" si="1"/>
        <v>24</v>
      </c>
      <c r="Q35" s="2">
        <f t="shared" si="1"/>
        <v>24</v>
      </c>
      <c r="R35" s="2">
        <f t="shared" si="1"/>
        <v>23</v>
      </c>
      <c r="S35" s="2">
        <f t="shared" si="1"/>
        <v>29</v>
      </c>
      <c r="T35" s="2">
        <f>SUM(T4:T34)</f>
        <v>24</v>
      </c>
      <c r="U35" s="2">
        <f>SUM(U4:U34)</f>
        <v>13</v>
      </c>
    </row>
    <row r="38" spans="1:22" ht="15" x14ac:dyDescent="0.2">
      <c r="A38" s="64" t="s">
        <v>77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6.25" thickBot="1" x14ac:dyDescent="0.25">
      <c r="A41" s="3" t="s">
        <v>31</v>
      </c>
      <c r="B41" s="3" t="s">
        <v>8</v>
      </c>
      <c r="C41" s="3" t="s">
        <v>9</v>
      </c>
      <c r="D41" s="3" t="s">
        <v>10</v>
      </c>
      <c r="E41" s="3" t="s">
        <v>11</v>
      </c>
      <c r="F41" s="3" t="s">
        <v>12</v>
      </c>
      <c r="G41" s="3" t="s">
        <v>13</v>
      </c>
      <c r="H41" s="3" t="s">
        <v>14</v>
      </c>
      <c r="I41" s="3" t="s">
        <v>15</v>
      </c>
      <c r="J41" s="3" t="s">
        <v>16</v>
      </c>
      <c r="K41" s="3" t="s">
        <v>17</v>
      </c>
      <c r="L41" s="3" t="s">
        <v>18</v>
      </c>
      <c r="M41" s="3" t="s">
        <v>19</v>
      </c>
      <c r="N41" s="3" t="s">
        <v>20</v>
      </c>
      <c r="O41" s="3" t="s">
        <v>21</v>
      </c>
      <c r="P41" s="3" t="s">
        <v>22</v>
      </c>
      <c r="Q41" s="3" t="s">
        <v>23</v>
      </c>
      <c r="R41" s="3" t="s">
        <v>24</v>
      </c>
      <c r="S41" s="3" t="s">
        <v>25</v>
      </c>
      <c r="T41" s="4" t="s">
        <v>74</v>
      </c>
      <c r="U41" s="3" t="s">
        <v>26</v>
      </c>
    </row>
    <row r="42" spans="1:22" ht="13.5" thickTop="1" x14ac:dyDescent="0.2">
      <c r="A42" s="2" t="s">
        <v>32</v>
      </c>
      <c r="B42" s="2">
        <v>3</v>
      </c>
      <c r="C42" s="2">
        <v>6</v>
      </c>
      <c r="E42" s="2">
        <v>2</v>
      </c>
      <c r="H42" s="2">
        <v>2</v>
      </c>
      <c r="I42" s="2">
        <v>2</v>
      </c>
      <c r="K42" s="2">
        <v>2</v>
      </c>
      <c r="L42" s="2">
        <v>1</v>
      </c>
      <c r="M42" s="2">
        <v>1</v>
      </c>
      <c r="P42" s="2">
        <v>1</v>
      </c>
      <c r="Q42" s="2">
        <v>6</v>
      </c>
      <c r="R42" s="2">
        <v>1</v>
      </c>
      <c r="S42" s="2">
        <v>4</v>
      </c>
      <c r="T42" s="2">
        <v>2</v>
      </c>
      <c r="U42" s="2">
        <f t="shared" ref="U42:U74" si="2">SUM(B42:T42)</f>
        <v>33</v>
      </c>
    </row>
    <row r="43" spans="1:22" x14ac:dyDescent="0.2">
      <c r="A43" s="2" t="s">
        <v>45</v>
      </c>
      <c r="D43" s="2">
        <v>3</v>
      </c>
      <c r="G43" s="2">
        <v>4</v>
      </c>
      <c r="H43" s="2">
        <v>6</v>
      </c>
      <c r="I43" s="2">
        <v>2</v>
      </c>
      <c r="J43" s="2">
        <v>1</v>
      </c>
      <c r="K43" s="2">
        <v>2</v>
      </c>
      <c r="L43" s="2">
        <v>2</v>
      </c>
      <c r="N43" s="2">
        <v>4</v>
      </c>
      <c r="O43" s="2">
        <v>1</v>
      </c>
      <c r="Q43" s="2">
        <v>2</v>
      </c>
      <c r="S43" s="2">
        <v>2</v>
      </c>
      <c r="T43" s="2">
        <v>1</v>
      </c>
      <c r="U43" s="2">
        <f t="shared" si="2"/>
        <v>30</v>
      </c>
    </row>
    <row r="44" spans="1:22" x14ac:dyDescent="0.2">
      <c r="A44" s="2" t="s">
        <v>63</v>
      </c>
      <c r="K44" s="2">
        <v>1</v>
      </c>
      <c r="N44" s="2">
        <v>3</v>
      </c>
      <c r="O44" s="2">
        <v>4</v>
      </c>
      <c r="P44" s="2">
        <v>1</v>
      </c>
      <c r="Q44" s="2">
        <v>3</v>
      </c>
      <c r="S44" s="2">
        <v>1</v>
      </c>
      <c r="U44" s="2">
        <f t="shared" si="2"/>
        <v>13</v>
      </c>
    </row>
    <row r="45" spans="1:22" x14ac:dyDescent="0.2">
      <c r="A45" s="2" t="s">
        <v>51</v>
      </c>
      <c r="F45" s="2">
        <v>1</v>
      </c>
      <c r="O45" s="2">
        <v>2</v>
      </c>
      <c r="P45" s="2">
        <v>2</v>
      </c>
      <c r="R45" s="2">
        <v>3</v>
      </c>
      <c r="S45" s="2">
        <v>4</v>
      </c>
      <c r="U45" s="2">
        <f t="shared" si="2"/>
        <v>12</v>
      </c>
    </row>
    <row r="46" spans="1:22" x14ac:dyDescent="0.2">
      <c r="A46" s="2" t="s">
        <v>68</v>
      </c>
      <c r="L46" s="2">
        <v>2</v>
      </c>
      <c r="M46" s="2">
        <v>2</v>
      </c>
      <c r="N46" s="2">
        <v>1</v>
      </c>
      <c r="O46" s="2">
        <v>1</v>
      </c>
      <c r="Q46" s="2">
        <v>2</v>
      </c>
      <c r="S46" s="2">
        <v>4</v>
      </c>
      <c r="U46" s="2">
        <f t="shared" si="2"/>
        <v>12</v>
      </c>
    </row>
    <row r="47" spans="1:22" x14ac:dyDescent="0.2">
      <c r="A47" s="2" t="s">
        <v>30</v>
      </c>
      <c r="N47" s="2">
        <v>2</v>
      </c>
      <c r="P47" s="2">
        <v>6</v>
      </c>
      <c r="T47" s="2">
        <v>3</v>
      </c>
      <c r="U47" s="2">
        <f t="shared" si="2"/>
        <v>11</v>
      </c>
    </row>
    <row r="48" spans="1:22" x14ac:dyDescent="0.2">
      <c r="A48" s="2" t="s">
        <v>42</v>
      </c>
      <c r="F48" s="2">
        <v>1</v>
      </c>
      <c r="G48" s="2">
        <v>6</v>
      </c>
      <c r="J48" s="2">
        <v>3</v>
      </c>
      <c r="U48" s="2">
        <f t="shared" si="2"/>
        <v>10</v>
      </c>
    </row>
    <row r="49" spans="1:21" x14ac:dyDescent="0.2">
      <c r="A49" s="2" t="s">
        <v>39</v>
      </c>
      <c r="C49" s="2">
        <v>1</v>
      </c>
      <c r="G49" s="2">
        <v>4</v>
      </c>
      <c r="L49" s="2">
        <v>2</v>
      </c>
      <c r="M49" s="2">
        <v>1</v>
      </c>
      <c r="N49" s="2">
        <v>2</v>
      </c>
      <c r="U49" s="2">
        <f t="shared" si="2"/>
        <v>10</v>
      </c>
    </row>
    <row r="50" spans="1:21" x14ac:dyDescent="0.2">
      <c r="A50" s="2" t="s">
        <v>66</v>
      </c>
      <c r="L50" s="2">
        <v>2</v>
      </c>
      <c r="N50" s="2">
        <v>1</v>
      </c>
      <c r="O50" s="2">
        <v>2</v>
      </c>
      <c r="R50" s="2">
        <v>1</v>
      </c>
      <c r="S50" s="2">
        <v>4</v>
      </c>
      <c r="U50" s="2">
        <f t="shared" si="2"/>
        <v>10</v>
      </c>
    </row>
    <row r="51" spans="1:21" x14ac:dyDescent="0.2">
      <c r="A51" s="2" t="s">
        <v>3</v>
      </c>
      <c r="I51" s="2">
        <v>5</v>
      </c>
      <c r="K51" s="2">
        <v>3</v>
      </c>
      <c r="Q51" s="2">
        <v>2</v>
      </c>
      <c r="U51" s="2">
        <f t="shared" si="2"/>
        <v>10</v>
      </c>
    </row>
    <row r="52" spans="1:21" x14ac:dyDescent="0.2">
      <c r="A52" s="2" t="s">
        <v>33</v>
      </c>
      <c r="B52" s="2">
        <v>1</v>
      </c>
      <c r="C52" s="2">
        <v>1</v>
      </c>
      <c r="H52" s="2">
        <v>1</v>
      </c>
      <c r="I52" s="2">
        <v>3</v>
      </c>
      <c r="L52" s="2">
        <v>1</v>
      </c>
      <c r="N52" s="2">
        <v>1</v>
      </c>
      <c r="P52" s="2">
        <v>1</v>
      </c>
      <c r="U52" s="2">
        <f t="shared" si="2"/>
        <v>9</v>
      </c>
    </row>
    <row r="53" spans="1:21" x14ac:dyDescent="0.2">
      <c r="A53" s="2" t="s">
        <v>64</v>
      </c>
      <c r="G53" s="2">
        <v>2</v>
      </c>
      <c r="H53" s="2">
        <v>1</v>
      </c>
      <c r="N53" s="2">
        <v>2</v>
      </c>
      <c r="O53" s="2">
        <v>1</v>
      </c>
      <c r="R53" s="2">
        <v>1</v>
      </c>
      <c r="U53" s="2">
        <f t="shared" si="2"/>
        <v>7</v>
      </c>
    </row>
    <row r="54" spans="1:21" x14ac:dyDescent="0.2">
      <c r="A54" s="2" t="s">
        <v>73</v>
      </c>
      <c r="R54" s="2">
        <v>6</v>
      </c>
      <c r="U54" s="2">
        <f t="shared" si="2"/>
        <v>6</v>
      </c>
    </row>
    <row r="55" spans="1:21" x14ac:dyDescent="0.2">
      <c r="A55" s="2" t="s">
        <v>59</v>
      </c>
      <c r="H55" s="2">
        <v>2</v>
      </c>
      <c r="I55" s="2">
        <v>2</v>
      </c>
      <c r="J55" s="2">
        <v>1</v>
      </c>
      <c r="U55" s="2">
        <f t="shared" si="2"/>
        <v>5</v>
      </c>
    </row>
    <row r="56" spans="1:21" x14ac:dyDescent="0.2">
      <c r="A56" s="2" t="s">
        <v>40</v>
      </c>
      <c r="C56" s="2">
        <v>3</v>
      </c>
      <c r="K56" s="2">
        <v>1</v>
      </c>
      <c r="U56" s="2">
        <f t="shared" si="2"/>
        <v>4</v>
      </c>
    </row>
    <row r="57" spans="1:21" x14ac:dyDescent="0.2">
      <c r="A57" s="2" t="s">
        <v>60</v>
      </c>
      <c r="H57" s="2">
        <v>1</v>
      </c>
      <c r="L57" s="2">
        <v>1</v>
      </c>
      <c r="S57" s="2">
        <v>1</v>
      </c>
      <c r="T57" s="2">
        <v>1</v>
      </c>
      <c r="U57" s="2">
        <f t="shared" si="2"/>
        <v>4</v>
      </c>
    </row>
    <row r="58" spans="1:21" x14ac:dyDescent="0.2">
      <c r="A58" s="2" t="s">
        <v>35</v>
      </c>
      <c r="B58" s="2">
        <v>2</v>
      </c>
      <c r="E58" s="2">
        <v>1</v>
      </c>
      <c r="U58" s="2">
        <f t="shared" si="2"/>
        <v>3</v>
      </c>
    </row>
    <row r="59" spans="1:21" x14ac:dyDescent="0.2">
      <c r="A59" s="2" t="s">
        <v>34</v>
      </c>
      <c r="B59" s="2">
        <v>1</v>
      </c>
      <c r="C59" s="2">
        <v>1</v>
      </c>
      <c r="F59" s="2">
        <v>1</v>
      </c>
      <c r="U59" s="2">
        <f t="shared" si="2"/>
        <v>3</v>
      </c>
    </row>
    <row r="60" spans="1:21" x14ac:dyDescent="0.2">
      <c r="A60" s="2" t="s">
        <v>61</v>
      </c>
      <c r="H60" s="2">
        <v>2</v>
      </c>
      <c r="R60" s="2">
        <v>1</v>
      </c>
      <c r="U60" s="2">
        <f t="shared" si="2"/>
        <v>3</v>
      </c>
    </row>
    <row r="61" spans="1:21" x14ac:dyDescent="0.2">
      <c r="A61" s="2" t="s">
        <v>72</v>
      </c>
      <c r="Q61" s="2">
        <v>1</v>
      </c>
      <c r="S61" s="2">
        <v>2</v>
      </c>
      <c r="U61" s="2">
        <f t="shared" si="2"/>
        <v>3</v>
      </c>
    </row>
    <row r="62" spans="1:21" x14ac:dyDescent="0.2">
      <c r="A62" s="2" t="s">
        <v>62</v>
      </c>
      <c r="I62" s="2">
        <v>2</v>
      </c>
      <c r="K62" s="2">
        <v>1</v>
      </c>
      <c r="U62" s="2">
        <f t="shared" si="2"/>
        <v>3</v>
      </c>
    </row>
    <row r="63" spans="1:21" x14ac:dyDescent="0.2">
      <c r="A63" s="2" t="s">
        <v>36</v>
      </c>
      <c r="B63" s="2">
        <v>1</v>
      </c>
      <c r="D63" s="2">
        <v>1</v>
      </c>
      <c r="G63" s="2">
        <v>1</v>
      </c>
      <c r="U63" s="2">
        <f t="shared" si="2"/>
        <v>3</v>
      </c>
    </row>
    <row r="64" spans="1:21" x14ac:dyDescent="0.2">
      <c r="A64" s="2" t="s">
        <v>53</v>
      </c>
      <c r="F64" s="2">
        <v>1</v>
      </c>
      <c r="J64" s="2">
        <v>1</v>
      </c>
      <c r="U64" s="2">
        <f t="shared" si="2"/>
        <v>2</v>
      </c>
    </row>
    <row r="65" spans="1:21" x14ac:dyDescent="0.2">
      <c r="A65" s="2" t="s">
        <v>46</v>
      </c>
      <c r="D65" s="2">
        <v>1</v>
      </c>
      <c r="F65" s="2">
        <v>1</v>
      </c>
      <c r="U65" s="2">
        <f t="shared" si="2"/>
        <v>2</v>
      </c>
    </row>
    <row r="66" spans="1:21" x14ac:dyDescent="0.2">
      <c r="A66" s="2" t="s">
        <v>69</v>
      </c>
      <c r="M66" s="2">
        <v>1</v>
      </c>
      <c r="O66" s="2">
        <v>1</v>
      </c>
      <c r="U66" s="2">
        <f t="shared" si="2"/>
        <v>2</v>
      </c>
    </row>
    <row r="67" spans="1:21" x14ac:dyDescent="0.2">
      <c r="A67" s="2" t="s">
        <v>50</v>
      </c>
      <c r="E67" s="2">
        <v>1</v>
      </c>
      <c r="H67" s="2">
        <v>1</v>
      </c>
      <c r="U67" s="2">
        <f t="shared" si="2"/>
        <v>2</v>
      </c>
    </row>
    <row r="68" spans="1:21" x14ac:dyDescent="0.2">
      <c r="A68" s="2" t="s">
        <v>67</v>
      </c>
      <c r="L68" s="2">
        <v>1</v>
      </c>
      <c r="U68" s="2">
        <f t="shared" si="2"/>
        <v>1</v>
      </c>
    </row>
    <row r="69" spans="1:21" x14ac:dyDescent="0.2">
      <c r="A69" s="2" t="s">
        <v>56</v>
      </c>
      <c r="G69" s="2">
        <v>1</v>
      </c>
      <c r="U69" s="2">
        <f t="shared" si="2"/>
        <v>1</v>
      </c>
    </row>
    <row r="70" spans="1:21" x14ac:dyDescent="0.2">
      <c r="A70" s="2" t="s">
        <v>37</v>
      </c>
      <c r="B70" s="2">
        <v>1</v>
      </c>
      <c r="U70" s="2">
        <f t="shared" si="2"/>
        <v>1</v>
      </c>
    </row>
    <row r="71" spans="1:21" x14ac:dyDescent="0.2">
      <c r="A71" s="2" t="s">
        <v>70</v>
      </c>
      <c r="D71" s="2">
        <v>1</v>
      </c>
      <c r="U71" s="2">
        <f t="shared" si="2"/>
        <v>1</v>
      </c>
    </row>
    <row r="72" spans="1:21" x14ac:dyDescent="0.2">
      <c r="A72" s="2" t="s">
        <v>71</v>
      </c>
      <c r="B72" s="2">
        <v>1</v>
      </c>
      <c r="U72" s="2">
        <f t="shared" si="2"/>
        <v>1</v>
      </c>
    </row>
    <row r="73" spans="1:21" x14ac:dyDescent="0.2">
      <c r="A73" s="2" t="s">
        <v>52</v>
      </c>
      <c r="F73" s="2">
        <v>1</v>
      </c>
      <c r="U73" s="2">
        <f t="shared" si="2"/>
        <v>1</v>
      </c>
    </row>
    <row r="74" spans="1:21" x14ac:dyDescent="0.2">
      <c r="A74" s="2" t="s">
        <v>38</v>
      </c>
      <c r="B74" s="2">
        <v>1</v>
      </c>
      <c r="U74" s="2">
        <f t="shared" si="2"/>
        <v>1</v>
      </c>
    </row>
    <row r="75" spans="1:21" x14ac:dyDescent="0.2">
      <c r="B75" s="2">
        <f>SUM(B42:B74)</f>
        <v>11</v>
      </c>
      <c r="C75" s="2">
        <f t="shared" ref="C75:S75" si="3">SUM(C42:C74)</f>
        <v>12</v>
      </c>
      <c r="D75" s="2">
        <f>SUM(D42:D74)</f>
        <v>6</v>
      </c>
      <c r="E75" s="2">
        <f t="shared" si="3"/>
        <v>4</v>
      </c>
      <c r="F75" s="2">
        <f t="shared" si="3"/>
        <v>6</v>
      </c>
      <c r="G75" s="2">
        <f t="shared" si="3"/>
        <v>18</v>
      </c>
      <c r="H75" s="2">
        <f t="shared" si="3"/>
        <v>16</v>
      </c>
      <c r="I75" s="2">
        <f t="shared" si="3"/>
        <v>16</v>
      </c>
      <c r="J75" s="2">
        <f t="shared" si="3"/>
        <v>6</v>
      </c>
      <c r="K75" s="2">
        <f t="shared" si="3"/>
        <v>10</v>
      </c>
      <c r="L75" s="2">
        <f t="shared" si="3"/>
        <v>12</v>
      </c>
      <c r="M75" s="2">
        <f t="shared" si="3"/>
        <v>5</v>
      </c>
      <c r="N75" s="2">
        <f t="shared" si="3"/>
        <v>16</v>
      </c>
      <c r="O75" s="2">
        <f t="shared" si="3"/>
        <v>12</v>
      </c>
      <c r="P75" s="2">
        <f t="shared" si="3"/>
        <v>11</v>
      </c>
      <c r="Q75" s="2">
        <f t="shared" si="3"/>
        <v>16</v>
      </c>
      <c r="R75" s="2">
        <f t="shared" si="3"/>
        <v>13</v>
      </c>
      <c r="S75" s="2">
        <f t="shared" si="3"/>
        <v>22</v>
      </c>
      <c r="T75" s="2">
        <f>SUM(T42:T74)</f>
        <v>7</v>
      </c>
    </row>
  </sheetData>
  <mergeCells count="2">
    <mergeCell ref="A1:V1"/>
    <mergeCell ref="A38:V38"/>
  </mergeCells>
  <phoneticPr fontId="0" type="noConversion"/>
  <pageMargins left="0" right="0" top="0.19685039370078741" bottom="0.19685039370078741" header="0" footer="0"/>
  <pageSetup paperSize="9" fitToHeight="2" orientation="landscape" horizontalDpi="360" verticalDpi="360" r:id="rId1"/>
  <headerFooter alignWithMargins="0"/>
  <rowBreaks count="1" manualBreakCount="1">
    <brk id="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44"/>
  <sheetViews>
    <sheetView workbookViewId="0">
      <selection activeCell="V53" sqref="V53"/>
    </sheetView>
  </sheetViews>
  <sheetFormatPr defaultColWidth="9.140625" defaultRowHeight="12.75" x14ac:dyDescent="0.2"/>
  <cols>
    <col min="1" max="1" width="20.140625" style="11" bestFit="1" customWidth="1"/>
    <col min="2" max="22" width="5" style="6" customWidth="1"/>
    <col min="23" max="23" width="6" style="6" customWidth="1"/>
    <col min="24" max="24" width="5" style="6" customWidth="1"/>
    <col min="25" max="25" width="5" style="15" customWidth="1"/>
    <col min="26" max="27" width="5" style="6" customWidth="1"/>
    <col min="28" max="16384" width="9.140625" style="6"/>
  </cols>
  <sheetData>
    <row r="1" spans="1:25" x14ac:dyDescent="0.2">
      <c r="A1" s="16" t="s">
        <v>107</v>
      </c>
      <c r="Y1" s="6"/>
    </row>
    <row r="2" spans="1:25" ht="13.5" thickBot="1" x14ac:dyDescent="0.25">
      <c r="A2" s="10" t="s">
        <v>31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4" t="s">
        <v>25</v>
      </c>
      <c r="T2" s="4" t="s">
        <v>411</v>
      </c>
      <c r="U2" s="4" t="s">
        <v>249</v>
      </c>
      <c r="V2" s="14" t="s">
        <v>26</v>
      </c>
      <c r="Y2" s="6"/>
    </row>
    <row r="3" spans="1:25" ht="13.5" thickTop="1" x14ac:dyDescent="0.2">
      <c r="A3" s="11" t="s">
        <v>0</v>
      </c>
      <c r="F3" s="6">
        <v>2</v>
      </c>
      <c r="G3" s="6">
        <v>5</v>
      </c>
      <c r="H3" s="6">
        <v>5</v>
      </c>
      <c r="I3" s="6">
        <v>4</v>
      </c>
      <c r="J3" s="6">
        <v>1</v>
      </c>
      <c r="K3" s="6">
        <v>5</v>
      </c>
      <c r="L3" s="6">
        <v>7</v>
      </c>
      <c r="M3" s="6">
        <v>7</v>
      </c>
      <c r="N3" s="6">
        <v>6</v>
      </c>
      <c r="O3" s="6">
        <v>5</v>
      </c>
      <c r="P3" s="6">
        <v>5</v>
      </c>
      <c r="S3" s="6">
        <v>1</v>
      </c>
      <c r="V3" s="15">
        <f>SUM(B3:U3)</f>
        <v>53</v>
      </c>
      <c r="Y3" s="6"/>
    </row>
    <row r="4" spans="1:25" x14ac:dyDescent="0.2">
      <c r="A4" s="11" t="s">
        <v>118</v>
      </c>
      <c r="D4" s="6">
        <v>8</v>
      </c>
      <c r="E4" s="6">
        <v>1</v>
      </c>
      <c r="F4" s="6">
        <v>2</v>
      </c>
      <c r="G4" s="6">
        <v>4</v>
      </c>
      <c r="H4" s="6">
        <v>2</v>
      </c>
      <c r="I4" s="6">
        <v>6</v>
      </c>
      <c r="L4" s="6">
        <v>1</v>
      </c>
      <c r="N4" s="6">
        <v>2</v>
      </c>
      <c r="O4" s="6">
        <v>4</v>
      </c>
      <c r="P4" s="6">
        <v>3</v>
      </c>
      <c r="Q4" s="6">
        <v>4</v>
      </c>
      <c r="R4" s="6">
        <v>5</v>
      </c>
      <c r="T4" s="6">
        <v>2</v>
      </c>
      <c r="U4" s="6">
        <v>2</v>
      </c>
      <c r="V4" s="15">
        <f t="shared" ref="V4:V34" si="0">SUM(B4:U4)</f>
        <v>46</v>
      </c>
      <c r="Y4" s="6"/>
    </row>
    <row r="5" spans="1:25" x14ac:dyDescent="0.2">
      <c r="A5" s="11" t="s">
        <v>294</v>
      </c>
      <c r="B5" s="6">
        <v>1</v>
      </c>
      <c r="C5" s="6">
        <v>1</v>
      </c>
      <c r="D5" s="6">
        <v>2</v>
      </c>
      <c r="E5" s="6">
        <v>3</v>
      </c>
      <c r="G5" s="6">
        <v>2</v>
      </c>
      <c r="H5" s="6">
        <v>2</v>
      </c>
      <c r="I5" s="6">
        <v>3</v>
      </c>
      <c r="K5" s="6">
        <v>3</v>
      </c>
      <c r="L5" s="6">
        <v>1</v>
      </c>
      <c r="N5" s="6">
        <v>1</v>
      </c>
      <c r="O5" s="6">
        <v>1</v>
      </c>
      <c r="P5" s="6">
        <v>3</v>
      </c>
      <c r="Q5" s="6">
        <v>1</v>
      </c>
      <c r="R5" s="6">
        <v>2</v>
      </c>
      <c r="T5" s="6">
        <v>3</v>
      </c>
      <c r="V5" s="15">
        <f t="shared" si="0"/>
        <v>29</v>
      </c>
      <c r="Y5" s="6"/>
    </row>
    <row r="6" spans="1:25" x14ac:dyDescent="0.2">
      <c r="A6" s="11" t="s">
        <v>218</v>
      </c>
      <c r="B6" s="6">
        <v>3</v>
      </c>
      <c r="C6" s="6">
        <v>1</v>
      </c>
      <c r="D6" s="6">
        <v>1</v>
      </c>
      <c r="G6" s="6">
        <v>3</v>
      </c>
      <c r="H6" s="6">
        <v>3</v>
      </c>
      <c r="J6" s="6">
        <v>1</v>
      </c>
      <c r="L6" s="6">
        <v>1</v>
      </c>
      <c r="M6" s="6">
        <v>2</v>
      </c>
      <c r="N6" s="6">
        <v>1</v>
      </c>
      <c r="Q6" s="6">
        <v>7</v>
      </c>
      <c r="S6" s="6">
        <v>1</v>
      </c>
      <c r="T6" s="6">
        <v>1</v>
      </c>
      <c r="U6" s="6">
        <v>3</v>
      </c>
      <c r="V6" s="15">
        <f t="shared" si="0"/>
        <v>28</v>
      </c>
      <c r="Y6" s="6"/>
    </row>
    <row r="7" spans="1:25" x14ac:dyDescent="0.2">
      <c r="A7" s="11" t="s">
        <v>285</v>
      </c>
      <c r="B7" s="6">
        <v>3</v>
      </c>
      <c r="C7" s="6">
        <v>3</v>
      </c>
      <c r="F7" s="6">
        <v>1</v>
      </c>
      <c r="H7" s="6">
        <v>1</v>
      </c>
      <c r="J7" s="6">
        <v>1</v>
      </c>
      <c r="K7" s="6">
        <v>1</v>
      </c>
      <c r="L7" s="6">
        <v>3</v>
      </c>
      <c r="M7" s="6">
        <v>3</v>
      </c>
      <c r="N7" s="6">
        <v>2</v>
      </c>
      <c r="R7" s="6">
        <v>1</v>
      </c>
      <c r="S7" s="6">
        <v>1</v>
      </c>
      <c r="T7" s="6">
        <v>1</v>
      </c>
      <c r="V7" s="15">
        <f t="shared" si="0"/>
        <v>21</v>
      </c>
      <c r="Y7" s="6"/>
    </row>
    <row r="8" spans="1:25" x14ac:dyDescent="0.2">
      <c r="A8" s="11" t="s">
        <v>381</v>
      </c>
      <c r="B8" s="6">
        <v>3</v>
      </c>
      <c r="C8" s="6">
        <v>2</v>
      </c>
      <c r="D8" s="6">
        <v>1</v>
      </c>
      <c r="G8" s="6">
        <v>2</v>
      </c>
      <c r="H8" s="6">
        <v>1</v>
      </c>
      <c r="I8" s="6">
        <v>1</v>
      </c>
      <c r="J8" s="6">
        <v>1</v>
      </c>
      <c r="K8" s="6">
        <v>1</v>
      </c>
      <c r="M8" s="6">
        <v>2</v>
      </c>
      <c r="N8" s="6">
        <v>1</v>
      </c>
      <c r="P8" s="6">
        <v>1</v>
      </c>
      <c r="S8" s="6">
        <v>1</v>
      </c>
      <c r="V8" s="15">
        <f t="shared" si="0"/>
        <v>17</v>
      </c>
      <c r="Y8" s="6"/>
    </row>
    <row r="9" spans="1:25" x14ac:dyDescent="0.2">
      <c r="A9" s="11" t="s">
        <v>175</v>
      </c>
      <c r="B9" s="6">
        <v>1</v>
      </c>
      <c r="C9" s="6">
        <v>2</v>
      </c>
      <c r="E9" s="6">
        <v>1</v>
      </c>
      <c r="I9" s="6">
        <v>1</v>
      </c>
      <c r="P9" s="6">
        <v>1</v>
      </c>
      <c r="Q9" s="6">
        <v>3</v>
      </c>
      <c r="R9" s="6">
        <v>3</v>
      </c>
      <c r="S9" s="6">
        <v>1</v>
      </c>
      <c r="T9" s="6">
        <v>1</v>
      </c>
      <c r="U9" s="6">
        <v>1</v>
      </c>
      <c r="V9" s="15">
        <f t="shared" si="0"/>
        <v>15</v>
      </c>
      <c r="Y9" s="6"/>
    </row>
    <row r="10" spans="1:25" x14ac:dyDescent="0.2">
      <c r="A10" s="11" t="s">
        <v>362</v>
      </c>
      <c r="C10" s="6">
        <v>1</v>
      </c>
      <c r="E10" s="6">
        <v>3</v>
      </c>
      <c r="F10" s="6">
        <v>1</v>
      </c>
      <c r="G10" s="6">
        <v>1</v>
      </c>
      <c r="I10" s="6">
        <v>1</v>
      </c>
      <c r="J10" s="6">
        <v>2</v>
      </c>
      <c r="K10" s="6">
        <v>1</v>
      </c>
      <c r="O10" s="6">
        <v>1</v>
      </c>
      <c r="P10" s="6">
        <v>1</v>
      </c>
      <c r="S10" s="6">
        <v>1</v>
      </c>
      <c r="V10" s="15">
        <f t="shared" si="0"/>
        <v>13</v>
      </c>
      <c r="Y10" s="6"/>
    </row>
    <row r="11" spans="1:25" x14ac:dyDescent="0.2">
      <c r="A11" s="11" t="s">
        <v>330</v>
      </c>
      <c r="B11" s="6">
        <v>1</v>
      </c>
      <c r="C11" s="6">
        <v>1</v>
      </c>
      <c r="D11" s="6">
        <v>2</v>
      </c>
      <c r="E11" s="6">
        <v>2</v>
      </c>
      <c r="F11" s="6">
        <v>1</v>
      </c>
      <c r="G11" s="6">
        <v>1</v>
      </c>
      <c r="J11" s="6">
        <v>2</v>
      </c>
      <c r="O11" s="6">
        <v>1</v>
      </c>
      <c r="P11" s="6">
        <v>1</v>
      </c>
      <c r="U11" s="6">
        <v>1</v>
      </c>
      <c r="V11" s="15">
        <f t="shared" si="0"/>
        <v>13</v>
      </c>
      <c r="Y11" s="6"/>
    </row>
    <row r="12" spans="1:25" x14ac:dyDescent="0.2">
      <c r="A12" s="11" t="s">
        <v>382</v>
      </c>
      <c r="B12" s="6">
        <v>1</v>
      </c>
      <c r="C12" s="6">
        <v>2</v>
      </c>
      <c r="H12" s="6">
        <v>1</v>
      </c>
      <c r="I12" s="6">
        <v>1</v>
      </c>
      <c r="J12" s="6">
        <v>1</v>
      </c>
      <c r="K12" s="6">
        <v>2</v>
      </c>
      <c r="L12" s="6">
        <v>2</v>
      </c>
      <c r="U12" s="6">
        <v>1</v>
      </c>
      <c r="V12" s="15">
        <f t="shared" si="0"/>
        <v>11</v>
      </c>
      <c r="Y12" s="6"/>
    </row>
    <row r="13" spans="1:25" x14ac:dyDescent="0.2">
      <c r="A13" s="11" t="s">
        <v>257</v>
      </c>
      <c r="B13" s="6">
        <v>3</v>
      </c>
      <c r="C13" s="6">
        <v>1</v>
      </c>
      <c r="E13" s="6">
        <v>1</v>
      </c>
      <c r="J13" s="6">
        <v>1</v>
      </c>
      <c r="O13" s="6">
        <v>1</v>
      </c>
      <c r="Q13" s="6">
        <v>1</v>
      </c>
      <c r="R13" s="6">
        <v>1</v>
      </c>
      <c r="V13" s="15">
        <f t="shared" si="0"/>
        <v>9</v>
      </c>
      <c r="Y13" s="6"/>
    </row>
    <row r="14" spans="1:25" x14ac:dyDescent="0.2">
      <c r="A14" s="11" t="s">
        <v>282</v>
      </c>
      <c r="Q14" s="6">
        <v>4</v>
      </c>
      <c r="R14" s="6">
        <v>4</v>
      </c>
      <c r="S14" s="6">
        <v>1</v>
      </c>
      <c r="V14" s="15">
        <f t="shared" si="0"/>
        <v>9</v>
      </c>
      <c r="Y14" s="6"/>
    </row>
    <row r="15" spans="1:25" x14ac:dyDescent="0.2">
      <c r="A15" s="11" t="s">
        <v>266</v>
      </c>
      <c r="E15" s="6">
        <v>4</v>
      </c>
      <c r="F15" s="6">
        <v>1</v>
      </c>
      <c r="G15" s="6">
        <v>1</v>
      </c>
      <c r="K15" s="6">
        <v>2</v>
      </c>
      <c r="M15" s="6">
        <v>1</v>
      </c>
      <c r="U15" s="6">
        <v>1</v>
      </c>
      <c r="V15" s="15">
        <f t="shared" si="0"/>
        <v>10</v>
      </c>
      <c r="Y15" s="6"/>
    </row>
    <row r="16" spans="1:25" x14ac:dyDescent="0.2">
      <c r="A16" s="11" t="s">
        <v>390</v>
      </c>
      <c r="D16" s="6">
        <v>1</v>
      </c>
      <c r="F16" s="6">
        <v>1</v>
      </c>
      <c r="I16" s="6">
        <v>1</v>
      </c>
      <c r="J16" s="6">
        <v>1</v>
      </c>
      <c r="K16" s="6">
        <v>1</v>
      </c>
      <c r="L16" s="6">
        <v>1</v>
      </c>
      <c r="T16" s="6">
        <v>2</v>
      </c>
      <c r="U16" s="6">
        <v>2</v>
      </c>
      <c r="V16" s="15">
        <f t="shared" si="0"/>
        <v>10</v>
      </c>
      <c r="Y16" s="6"/>
    </row>
    <row r="17" spans="1:25" x14ac:dyDescent="0.2">
      <c r="A17" s="11" t="s">
        <v>258</v>
      </c>
      <c r="B17" s="6">
        <v>2</v>
      </c>
      <c r="C17" s="6">
        <v>1</v>
      </c>
      <c r="F17" s="6">
        <v>1</v>
      </c>
      <c r="I17" s="6">
        <v>1</v>
      </c>
      <c r="P17" s="6">
        <v>1</v>
      </c>
      <c r="V17" s="15">
        <f t="shared" si="0"/>
        <v>6</v>
      </c>
      <c r="Y17" s="6"/>
    </row>
    <row r="18" spans="1:25" x14ac:dyDescent="0.2">
      <c r="A18" s="11" t="s">
        <v>256</v>
      </c>
      <c r="J18" s="6">
        <v>4</v>
      </c>
      <c r="K18" s="6">
        <v>2</v>
      </c>
      <c r="V18" s="15">
        <f t="shared" si="0"/>
        <v>6</v>
      </c>
      <c r="Y18" s="6"/>
    </row>
    <row r="19" spans="1:25" x14ac:dyDescent="0.2">
      <c r="A19" s="11" t="s">
        <v>252</v>
      </c>
      <c r="K19" s="6">
        <v>1</v>
      </c>
      <c r="Q19" s="6">
        <v>2</v>
      </c>
      <c r="R19" s="6">
        <v>2</v>
      </c>
      <c r="S19" s="6">
        <v>1</v>
      </c>
      <c r="U19" s="6">
        <v>1</v>
      </c>
      <c r="V19" s="15">
        <f t="shared" si="0"/>
        <v>7</v>
      </c>
      <c r="Y19" s="6"/>
    </row>
    <row r="20" spans="1:25" x14ac:dyDescent="0.2">
      <c r="A20" s="11" t="s">
        <v>199</v>
      </c>
      <c r="C20" s="6">
        <v>1</v>
      </c>
      <c r="G20" s="6">
        <v>1</v>
      </c>
      <c r="H20" s="6" t="s">
        <v>334</v>
      </c>
      <c r="I20" s="6">
        <v>1</v>
      </c>
      <c r="N20" s="6">
        <v>1</v>
      </c>
      <c r="R20" s="6">
        <v>1</v>
      </c>
      <c r="V20" s="15">
        <f t="shared" si="0"/>
        <v>5</v>
      </c>
      <c r="Y20" s="6"/>
    </row>
    <row r="21" spans="1:25" x14ac:dyDescent="0.2">
      <c r="A21" s="11" t="s">
        <v>251</v>
      </c>
      <c r="G21" s="6">
        <v>1</v>
      </c>
      <c r="J21" s="6">
        <v>1</v>
      </c>
      <c r="M21" s="6">
        <v>2</v>
      </c>
      <c r="O21" s="6">
        <v>1</v>
      </c>
      <c r="V21" s="15">
        <f t="shared" si="0"/>
        <v>5</v>
      </c>
      <c r="Y21" s="6"/>
    </row>
    <row r="22" spans="1:25" x14ac:dyDescent="0.2">
      <c r="A22" s="11" t="s">
        <v>341</v>
      </c>
      <c r="D22" s="6">
        <v>2</v>
      </c>
      <c r="E22" s="6">
        <v>1</v>
      </c>
      <c r="F22" s="6">
        <v>1</v>
      </c>
      <c r="T22" s="6">
        <v>3</v>
      </c>
      <c r="U22" s="6">
        <v>1</v>
      </c>
      <c r="V22" s="15">
        <f t="shared" si="0"/>
        <v>8</v>
      </c>
      <c r="Y22" s="6"/>
    </row>
    <row r="23" spans="1:25" x14ac:dyDescent="0.2">
      <c r="A23" s="11" t="s">
        <v>259</v>
      </c>
      <c r="B23" s="6">
        <v>1</v>
      </c>
      <c r="C23" s="6">
        <v>1</v>
      </c>
      <c r="D23" s="6">
        <v>1</v>
      </c>
      <c r="E23" s="6">
        <v>1</v>
      </c>
      <c r="V23" s="15">
        <f t="shared" si="0"/>
        <v>4</v>
      </c>
      <c r="Y23" s="6"/>
    </row>
    <row r="24" spans="1:25" x14ac:dyDescent="0.2">
      <c r="A24" s="11" t="s">
        <v>86</v>
      </c>
      <c r="D24" s="6">
        <v>1</v>
      </c>
      <c r="N24" s="6">
        <v>1</v>
      </c>
      <c r="Q24" s="6">
        <v>1</v>
      </c>
      <c r="T24" s="6">
        <v>1</v>
      </c>
      <c r="V24" s="15">
        <f t="shared" si="0"/>
        <v>4</v>
      </c>
      <c r="Y24" s="6"/>
    </row>
    <row r="25" spans="1:25" x14ac:dyDescent="0.2">
      <c r="A25" s="11" t="s">
        <v>393</v>
      </c>
      <c r="E25" s="6">
        <v>3</v>
      </c>
      <c r="V25" s="15">
        <f t="shared" si="0"/>
        <v>3</v>
      </c>
      <c r="Y25" s="6"/>
    </row>
    <row r="26" spans="1:25" x14ac:dyDescent="0.2">
      <c r="A26" s="11" t="s">
        <v>368</v>
      </c>
      <c r="R26" s="6">
        <v>3</v>
      </c>
      <c r="V26" s="15">
        <f t="shared" si="0"/>
        <v>3</v>
      </c>
      <c r="Y26" s="6"/>
    </row>
    <row r="27" spans="1:25" x14ac:dyDescent="0.2">
      <c r="A27" s="11" t="s">
        <v>7</v>
      </c>
      <c r="H27" s="6">
        <v>1</v>
      </c>
      <c r="P27" s="6">
        <v>1</v>
      </c>
      <c r="V27" s="15">
        <f t="shared" si="0"/>
        <v>2</v>
      </c>
      <c r="Y27" s="6"/>
    </row>
    <row r="28" spans="1:25" x14ac:dyDescent="0.2">
      <c r="A28" s="11" t="s">
        <v>56</v>
      </c>
      <c r="Q28" s="6">
        <v>1</v>
      </c>
      <c r="S28" s="6">
        <v>1</v>
      </c>
      <c r="V28" s="15">
        <f t="shared" si="0"/>
        <v>2</v>
      </c>
      <c r="Y28" s="6"/>
    </row>
    <row r="29" spans="1:25" x14ac:dyDescent="0.2">
      <c r="A29" s="11" t="s">
        <v>408</v>
      </c>
      <c r="N29" s="6">
        <v>1</v>
      </c>
      <c r="P29" s="6">
        <v>1</v>
      </c>
      <c r="V29" s="15">
        <f t="shared" si="0"/>
        <v>2</v>
      </c>
      <c r="Y29" s="6"/>
    </row>
    <row r="30" spans="1:25" x14ac:dyDescent="0.2">
      <c r="A30" s="11" t="s">
        <v>322</v>
      </c>
      <c r="N30" s="6">
        <v>1</v>
      </c>
      <c r="Q30" s="6">
        <v>1</v>
      </c>
      <c r="V30" s="15">
        <f t="shared" si="0"/>
        <v>2</v>
      </c>
      <c r="Y30" s="6"/>
    </row>
    <row r="31" spans="1:25" x14ac:dyDescent="0.2">
      <c r="A31" s="11" t="s">
        <v>292</v>
      </c>
      <c r="Q31" s="6">
        <v>1</v>
      </c>
      <c r="T31" s="6">
        <v>1</v>
      </c>
      <c r="V31" s="15">
        <f t="shared" si="0"/>
        <v>2</v>
      </c>
      <c r="Y31" s="6"/>
    </row>
    <row r="32" spans="1:25" x14ac:dyDescent="0.2">
      <c r="A32" s="11" t="s">
        <v>410</v>
      </c>
      <c r="Q32" s="6">
        <v>1</v>
      </c>
      <c r="V32" s="15">
        <f t="shared" si="0"/>
        <v>1</v>
      </c>
      <c r="Y32" s="6"/>
    </row>
    <row r="33" spans="1:25" x14ac:dyDescent="0.2">
      <c r="A33" s="11" t="s">
        <v>146</v>
      </c>
      <c r="K33" s="6">
        <v>1</v>
      </c>
      <c r="V33" s="15">
        <f t="shared" si="0"/>
        <v>1</v>
      </c>
      <c r="Y33" s="6"/>
    </row>
    <row r="34" spans="1:25" x14ac:dyDescent="0.2">
      <c r="A34" s="11" t="s">
        <v>211</v>
      </c>
      <c r="H34" s="6">
        <v>1</v>
      </c>
      <c r="V34" s="15">
        <f t="shared" si="0"/>
        <v>1</v>
      </c>
      <c r="Y34" s="6"/>
    </row>
    <row r="35" spans="1:25" x14ac:dyDescent="0.2">
      <c r="A35" s="11" t="s">
        <v>26</v>
      </c>
      <c r="B35" s="6">
        <f>SUM(B2:B34)</f>
        <v>19</v>
      </c>
      <c r="C35" s="6">
        <f>SUM(C2:C34)</f>
        <v>17</v>
      </c>
      <c r="D35" s="6">
        <f>SUM(D2:D34)</f>
        <v>19</v>
      </c>
      <c r="E35" s="6">
        <f t="shared" ref="E35:U35" si="1">SUM(E3:E34)</f>
        <v>20</v>
      </c>
      <c r="F35" s="6">
        <f t="shared" si="1"/>
        <v>11</v>
      </c>
      <c r="G35" s="6">
        <f t="shared" si="1"/>
        <v>21</v>
      </c>
      <c r="H35" s="6">
        <f t="shared" si="1"/>
        <v>17</v>
      </c>
      <c r="I35" s="6">
        <f t="shared" si="1"/>
        <v>20</v>
      </c>
      <c r="J35" s="6">
        <f t="shared" si="1"/>
        <v>16</v>
      </c>
      <c r="K35" s="6">
        <f t="shared" si="1"/>
        <v>20</v>
      </c>
      <c r="L35" s="6">
        <f t="shared" si="1"/>
        <v>16</v>
      </c>
      <c r="M35" s="6">
        <f t="shared" si="1"/>
        <v>17</v>
      </c>
      <c r="N35" s="6">
        <f t="shared" si="1"/>
        <v>17</v>
      </c>
      <c r="O35" s="6">
        <f t="shared" si="1"/>
        <v>14</v>
      </c>
      <c r="P35" s="6">
        <f t="shared" si="1"/>
        <v>18</v>
      </c>
      <c r="Q35" s="6">
        <f t="shared" si="1"/>
        <v>27</v>
      </c>
      <c r="R35" s="6">
        <f t="shared" si="1"/>
        <v>22</v>
      </c>
      <c r="S35" s="6">
        <f t="shared" si="1"/>
        <v>9</v>
      </c>
      <c r="T35" s="6">
        <f t="shared" si="1"/>
        <v>15</v>
      </c>
      <c r="U35" s="6">
        <f t="shared" si="1"/>
        <v>13</v>
      </c>
      <c r="Y35" s="6"/>
    </row>
    <row r="36" spans="1:25" x14ac:dyDescent="0.2">
      <c r="V36" s="15"/>
      <c r="Y36" s="6"/>
    </row>
    <row r="37" spans="1:25" x14ac:dyDescent="0.2">
      <c r="A37" s="16" t="s">
        <v>106</v>
      </c>
    </row>
    <row r="38" spans="1:25" ht="13.5" thickBot="1" x14ac:dyDescent="0.25">
      <c r="A38" s="10" t="s">
        <v>31</v>
      </c>
      <c r="B38" s="7" t="s">
        <v>8</v>
      </c>
      <c r="C38" s="7" t="s">
        <v>9</v>
      </c>
      <c r="D38" s="7" t="s">
        <v>10</v>
      </c>
      <c r="E38" s="7" t="s">
        <v>11</v>
      </c>
      <c r="F38" s="7" t="s">
        <v>12</v>
      </c>
      <c r="G38" s="7" t="s">
        <v>13</v>
      </c>
      <c r="H38" s="7" t="s">
        <v>14</v>
      </c>
      <c r="I38" s="7" t="s">
        <v>15</v>
      </c>
      <c r="J38" s="7" t="s">
        <v>16</v>
      </c>
      <c r="K38" s="7" t="s">
        <v>17</v>
      </c>
      <c r="L38" s="7" t="s">
        <v>18</v>
      </c>
      <c r="M38" s="7" t="s">
        <v>19</v>
      </c>
      <c r="N38" s="7" t="s">
        <v>20</v>
      </c>
      <c r="O38" s="7" t="s">
        <v>21</v>
      </c>
      <c r="P38" s="7" t="s">
        <v>22</v>
      </c>
      <c r="Q38" s="7" t="s">
        <v>23</v>
      </c>
      <c r="R38" s="7" t="s">
        <v>24</v>
      </c>
      <c r="S38" s="7" t="s">
        <v>25</v>
      </c>
      <c r="T38" s="4" t="s">
        <v>411</v>
      </c>
      <c r="U38" s="4" t="s">
        <v>249</v>
      </c>
      <c r="V38" s="14" t="s">
        <v>26</v>
      </c>
      <c r="Y38" s="6"/>
    </row>
    <row r="39" spans="1:25" ht="13.5" thickTop="1" x14ac:dyDescent="0.2">
      <c r="A39" s="11" t="s">
        <v>256</v>
      </c>
      <c r="B39" s="6">
        <v>8</v>
      </c>
      <c r="C39" s="6">
        <v>3</v>
      </c>
      <c r="D39" s="6">
        <v>5</v>
      </c>
      <c r="E39" s="6">
        <v>5</v>
      </c>
      <c r="F39" s="6">
        <v>4</v>
      </c>
      <c r="H39" s="6">
        <v>6</v>
      </c>
      <c r="I39" s="6">
        <v>10</v>
      </c>
      <c r="L39" s="6">
        <v>2</v>
      </c>
      <c r="M39" s="6">
        <v>6</v>
      </c>
      <c r="N39" s="6">
        <v>6</v>
      </c>
      <c r="O39" s="6">
        <v>6</v>
      </c>
      <c r="P39" s="6">
        <v>1</v>
      </c>
      <c r="Q39" s="6">
        <v>4</v>
      </c>
      <c r="R39" s="6">
        <v>7</v>
      </c>
      <c r="S39" s="6">
        <v>2</v>
      </c>
      <c r="T39" s="6">
        <v>2</v>
      </c>
      <c r="U39" s="6">
        <v>1</v>
      </c>
      <c r="V39" s="15">
        <f t="shared" ref="V39:V76" si="2">SUM(B39:U39)</f>
        <v>78</v>
      </c>
      <c r="Y39" s="6"/>
    </row>
    <row r="40" spans="1:25" x14ac:dyDescent="0.2">
      <c r="A40" s="11" t="s">
        <v>383</v>
      </c>
      <c r="B40" s="6">
        <v>5</v>
      </c>
      <c r="D40" s="6">
        <v>6</v>
      </c>
      <c r="F40" s="6">
        <v>3</v>
      </c>
      <c r="J40" s="6">
        <v>1</v>
      </c>
      <c r="K40" s="6">
        <v>2</v>
      </c>
      <c r="O40" s="6">
        <v>1</v>
      </c>
      <c r="P40" s="6">
        <v>3</v>
      </c>
      <c r="Q40" s="6">
        <v>2</v>
      </c>
      <c r="R40" s="6">
        <v>2</v>
      </c>
      <c r="T40" s="6">
        <v>2</v>
      </c>
      <c r="V40" s="15">
        <f t="shared" si="2"/>
        <v>27</v>
      </c>
      <c r="Y40" s="6"/>
    </row>
    <row r="41" spans="1:25" x14ac:dyDescent="0.2">
      <c r="A41" s="11" t="s">
        <v>317</v>
      </c>
      <c r="B41" s="6">
        <v>1</v>
      </c>
      <c r="D41" s="6">
        <v>2</v>
      </c>
      <c r="E41" s="6">
        <v>2</v>
      </c>
      <c r="G41" s="6">
        <v>3</v>
      </c>
      <c r="J41" s="6">
        <v>3</v>
      </c>
      <c r="L41" s="6">
        <v>2</v>
      </c>
      <c r="M41" s="6">
        <v>2</v>
      </c>
      <c r="O41" s="6">
        <v>1</v>
      </c>
      <c r="T41" s="6">
        <v>4</v>
      </c>
      <c r="V41" s="15">
        <f t="shared" si="2"/>
        <v>20</v>
      </c>
      <c r="Y41" s="6"/>
    </row>
    <row r="42" spans="1:25" x14ac:dyDescent="0.2">
      <c r="A42" s="11" t="s">
        <v>338</v>
      </c>
      <c r="D42" s="6">
        <v>1</v>
      </c>
      <c r="E42" s="6">
        <v>1</v>
      </c>
      <c r="G42" s="6">
        <v>2</v>
      </c>
      <c r="K42" s="6">
        <v>4</v>
      </c>
      <c r="L42" s="6">
        <v>1</v>
      </c>
      <c r="O42" s="6">
        <v>1</v>
      </c>
      <c r="P42" s="6">
        <v>1</v>
      </c>
      <c r="Q42" s="6">
        <v>1</v>
      </c>
      <c r="S42" s="6">
        <v>2</v>
      </c>
      <c r="V42" s="15">
        <f t="shared" si="2"/>
        <v>14</v>
      </c>
      <c r="Y42" s="6"/>
    </row>
    <row r="43" spans="1:25" x14ac:dyDescent="0.2">
      <c r="A43" s="19" t="s">
        <v>56</v>
      </c>
      <c r="B43" s="20"/>
      <c r="C43" s="20"/>
      <c r="D43" s="20">
        <v>1</v>
      </c>
      <c r="E43" s="20"/>
      <c r="F43" s="20"/>
      <c r="G43" s="20">
        <v>4</v>
      </c>
      <c r="H43" s="20"/>
      <c r="I43" s="20">
        <v>3</v>
      </c>
      <c r="J43" s="20">
        <v>1</v>
      </c>
      <c r="K43" s="20"/>
      <c r="L43" s="20"/>
      <c r="M43" s="20">
        <v>4</v>
      </c>
      <c r="N43" s="20">
        <v>1</v>
      </c>
      <c r="O43" s="20"/>
      <c r="P43" s="20"/>
      <c r="Q43" s="20"/>
      <c r="R43" s="20"/>
      <c r="S43" s="20"/>
      <c r="T43" s="20">
        <v>1</v>
      </c>
      <c r="U43" s="20"/>
      <c r="V43" s="15">
        <f t="shared" si="2"/>
        <v>15</v>
      </c>
      <c r="Y43" s="6"/>
    </row>
    <row r="44" spans="1:25" x14ac:dyDescent="0.2">
      <c r="A44" s="19" t="s">
        <v>326</v>
      </c>
      <c r="B44" s="20"/>
      <c r="C44" s="20"/>
      <c r="D44" s="20"/>
      <c r="E44" s="20"/>
      <c r="F44" s="20">
        <v>2</v>
      </c>
      <c r="G44" s="20">
        <v>2</v>
      </c>
      <c r="H44" s="20">
        <v>2</v>
      </c>
      <c r="I44" s="20"/>
      <c r="J44" s="20">
        <v>4</v>
      </c>
      <c r="K44" s="20">
        <v>1</v>
      </c>
      <c r="L44" s="20"/>
      <c r="M44" s="20"/>
      <c r="N44" s="20"/>
      <c r="O44" s="20">
        <v>1</v>
      </c>
      <c r="P44" s="20"/>
      <c r="Q44" s="20"/>
      <c r="R44" s="20">
        <v>2</v>
      </c>
      <c r="S44" s="20"/>
      <c r="T44" s="20">
        <v>2</v>
      </c>
      <c r="U44" s="20"/>
      <c r="V44" s="15">
        <f t="shared" si="2"/>
        <v>16</v>
      </c>
      <c r="Y44" s="6"/>
    </row>
    <row r="45" spans="1:25" x14ac:dyDescent="0.2">
      <c r="A45" s="11" t="s">
        <v>368</v>
      </c>
      <c r="B45" s="6">
        <v>4</v>
      </c>
      <c r="K45" s="6">
        <v>2</v>
      </c>
      <c r="L45" s="6">
        <v>1</v>
      </c>
      <c r="N45" s="6">
        <v>1</v>
      </c>
      <c r="Q45" s="6">
        <v>3</v>
      </c>
      <c r="S45" s="6">
        <v>2</v>
      </c>
      <c r="T45" s="6">
        <v>4</v>
      </c>
      <c r="U45" s="6">
        <v>5</v>
      </c>
      <c r="V45" s="15">
        <f t="shared" si="2"/>
        <v>22</v>
      </c>
      <c r="Y45" s="6"/>
    </row>
    <row r="46" spans="1:25" x14ac:dyDescent="0.2">
      <c r="A46" s="11" t="s">
        <v>259</v>
      </c>
      <c r="H46" s="6">
        <v>4</v>
      </c>
      <c r="I46" s="6">
        <v>2</v>
      </c>
      <c r="K46" s="6">
        <v>3</v>
      </c>
      <c r="L46" s="6">
        <v>1</v>
      </c>
      <c r="Q46" s="6">
        <v>1</v>
      </c>
      <c r="V46" s="15">
        <f t="shared" si="2"/>
        <v>11</v>
      </c>
      <c r="Y46" s="6"/>
    </row>
    <row r="47" spans="1:25" x14ac:dyDescent="0.2">
      <c r="A47" s="11" t="s">
        <v>400</v>
      </c>
      <c r="H47" s="6">
        <v>5</v>
      </c>
      <c r="I47" s="6">
        <v>2</v>
      </c>
      <c r="K47" s="6">
        <v>1</v>
      </c>
      <c r="V47" s="15">
        <f t="shared" si="2"/>
        <v>8</v>
      </c>
      <c r="Y47" s="6"/>
    </row>
    <row r="48" spans="1:25" x14ac:dyDescent="0.2">
      <c r="A48" s="11" t="s">
        <v>257</v>
      </c>
      <c r="G48" s="6">
        <v>3</v>
      </c>
      <c r="H48" s="6">
        <v>1</v>
      </c>
      <c r="I48" s="6">
        <v>4</v>
      </c>
      <c r="V48" s="15">
        <f t="shared" si="2"/>
        <v>8</v>
      </c>
      <c r="Y48" s="6"/>
    </row>
    <row r="49" spans="1:25" x14ac:dyDescent="0.2">
      <c r="A49" s="11" t="s">
        <v>315</v>
      </c>
      <c r="F49" s="6">
        <v>2</v>
      </c>
      <c r="G49" s="6">
        <v>1</v>
      </c>
      <c r="H49" s="6">
        <v>1</v>
      </c>
      <c r="I49" s="6">
        <v>1</v>
      </c>
      <c r="M49" s="6">
        <v>2</v>
      </c>
      <c r="P49" s="6">
        <v>1</v>
      </c>
      <c r="V49" s="15">
        <f t="shared" si="2"/>
        <v>8</v>
      </c>
      <c r="Y49" s="6"/>
    </row>
    <row r="50" spans="1:25" x14ac:dyDescent="0.2">
      <c r="A50" s="11" t="s">
        <v>214</v>
      </c>
      <c r="C50" s="6">
        <v>1</v>
      </c>
      <c r="E50" s="6">
        <v>1</v>
      </c>
      <c r="H50" s="6">
        <v>2</v>
      </c>
      <c r="L50" s="6">
        <v>1</v>
      </c>
      <c r="N50" s="6">
        <v>2</v>
      </c>
      <c r="Q50" s="6">
        <v>1</v>
      </c>
      <c r="U50" s="6">
        <v>2</v>
      </c>
      <c r="V50" s="15">
        <f t="shared" si="2"/>
        <v>10</v>
      </c>
      <c r="Y50" s="6"/>
    </row>
    <row r="51" spans="1:25" x14ac:dyDescent="0.2">
      <c r="A51" s="11" t="s">
        <v>366</v>
      </c>
      <c r="C51" s="6">
        <v>1</v>
      </c>
      <c r="G51" s="6">
        <v>1</v>
      </c>
      <c r="H51" s="6">
        <v>1</v>
      </c>
      <c r="I51" s="6">
        <v>1</v>
      </c>
      <c r="M51" s="6">
        <v>1</v>
      </c>
      <c r="Q51" s="6">
        <v>1</v>
      </c>
      <c r="V51" s="15">
        <f t="shared" si="2"/>
        <v>6</v>
      </c>
      <c r="Y51" s="6"/>
    </row>
    <row r="52" spans="1:25" x14ac:dyDescent="0.2">
      <c r="A52" s="11" t="s">
        <v>252</v>
      </c>
      <c r="E52" s="6">
        <v>1</v>
      </c>
      <c r="F52" s="6">
        <v>1</v>
      </c>
      <c r="G52" s="6">
        <v>2</v>
      </c>
      <c r="I52" s="6">
        <v>1</v>
      </c>
      <c r="O52" s="6">
        <v>1</v>
      </c>
      <c r="V52" s="15">
        <f t="shared" si="2"/>
        <v>6</v>
      </c>
      <c r="Y52" s="6"/>
    </row>
    <row r="53" spans="1:25" x14ac:dyDescent="0.2">
      <c r="A53" s="11" t="s">
        <v>251</v>
      </c>
      <c r="B53" s="6">
        <v>1</v>
      </c>
      <c r="C53" s="6">
        <v>2</v>
      </c>
      <c r="D53" s="6">
        <v>3</v>
      </c>
      <c r="V53" s="15">
        <f t="shared" si="2"/>
        <v>6</v>
      </c>
      <c r="Y53" s="6"/>
    </row>
    <row r="54" spans="1:25" x14ac:dyDescent="0.2">
      <c r="A54" s="11" t="s">
        <v>211</v>
      </c>
      <c r="F54" s="6">
        <v>1</v>
      </c>
      <c r="N54" s="6">
        <v>1</v>
      </c>
      <c r="P54" s="6">
        <v>1</v>
      </c>
      <c r="S54" s="6">
        <v>2</v>
      </c>
      <c r="U54" s="6">
        <v>2</v>
      </c>
      <c r="V54" s="15">
        <f t="shared" si="2"/>
        <v>7</v>
      </c>
      <c r="Y54" s="6"/>
    </row>
    <row r="55" spans="1:25" x14ac:dyDescent="0.2">
      <c r="A55" s="11" t="s">
        <v>219</v>
      </c>
      <c r="F55" s="6">
        <v>1</v>
      </c>
      <c r="G55" s="6">
        <v>1</v>
      </c>
      <c r="L55" s="6">
        <v>1</v>
      </c>
      <c r="N55" s="6">
        <v>2</v>
      </c>
      <c r="V55" s="15">
        <f t="shared" si="2"/>
        <v>5</v>
      </c>
      <c r="Y55" s="6"/>
    </row>
    <row r="56" spans="1:25" x14ac:dyDescent="0.2">
      <c r="A56" s="11" t="s">
        <v>7</v>
      </c>
      <c r="B56" s="6">
        <v>2</v>
      </c>
      <c r="C56" s="6">
        <v>1</v>
      </c>
      <c r="D56" s="6">
        <v>1</v>
      </c>
      <c r="V56" s="15">
        <f t="shared" si="2"/>
        <v>4</v>
      </c>
      <c r="Y56" s="6"/>
    </row>
    <row r="57" spans="1:25" x14ac:dyDescent="0.2">
      <c r="A57" s="11" t="s">
        <v>322</v>
      </c>
      <c r="C57" s="6">
        <v>3</v>
      </c>
      <c r="K57" s="6">
        <v>1</v>
      </c>
      <c r="V57" s="15">
        <f t="shared" si="2"/>
        <v>4</v>
      </c>
      <c r="Y57" s="6"/>
    </row>
    <row r="58" spans="1:25" x14ac:dyDescent="0.2">
      <c r="A58" s="11" t="s">
        <v>206</v>
      </c>
      <c r="D58" s="6">
        <v>1</v>
      </c>
      <c r="M58" s="6">
        <v>1</v>
      </c>
      <c r="O58" s="6">
        <v>1</v>
      </c>
      <c r="Q58" s="6">
        <v>1</v>
      </c>
      <c r="V58" s="15">
        <f t="shared" si="2"/>
        <v>4</v>
      </c>
      <c r="Y58" s="6"/>
    </row>
    <row r="59" spans="1:25" x14ac:dyDescent="0.2">
      <c r="A59" s="11" t="s">
        <v>254</v>
      </c>
      <c r="M59" s="6">
        <v>1</v>
      </c>
      <c r="O59" s="6">
        <v>1</v>
      </c>
      <c r="Q59" s="6">
        <v>1</v>
      </c>
      <c r="V59" s="15">
        <f t="shared" si="2"/>
        <v>3</v>
      </c>
      <c r="Y59" s="6"/>
    </row>
    <row r="60" spans="1:25" x14ac:dyDescent="0.2">
      <c r="A60" s="11" t="s">
        <v>399</v>
      </c>
      <c r="G60" s="6">
        <v>1</v>
      </c>
      <c r="P60" s="6">
        <v>1</v>
      </c>
      <c r="Q60" s="6">
        <v>1</v>
      </c>
      <c r="T60" s="6">
        <v>1</v>
      </c>
      <c r="U60" s="6">
        <v>1</v>
      </c>
      <c r="V60" s="15">
        <f t="shared" si="2"/>
        <v>5</v>
      </c>
      <c r="Y60" s="6"/>
    </row>
    <row r="61" spans="1:25" x14ac:dyDescent="0.2">
      <c r="A61" s="11" t="s">
        <v>174</v>
      </c>
      <c r="C61" s="6">
        <v>2</v>
      </c>
      <c r="O61" s="6">
        <v>1</v>
      </c>
      <c r="V61" s="15">
        <f t="shared" si="2"/>
        <v>3</v>
      </c>
      <c r="Y61" s="6"/>
    </row>
    <row r="62" spans="1:25" x14ac:dyDescent="0.2">
      <c r="A62" s="11" t="s">
        <v>43</v>
      </c>
      <c r="D62" s="6">
        <v>1</v>
      </c>
      <c r="F62" s="6">
        <v>1</v>
      </c>
      <c r="R62" s="6">
        <v>1</v>
      </c>
      <c r="V62" s="15">
        <f t="shared" si="2"/>
        <v>3</v>
      </c>
      <c r="Y62" s="6"/>
    </row>
    <row r="63" spans="1:25" x14ac:dyDescent="0.2">
      <c r="A63" s="11" t="s">
        <v>260</v>
      </c>
      <c r="K63" s="6">
        <v>1</v>
      </c>
      <c r="P63" s="6">
        <v>1</v>
      </c>
      <c r="V63" s="15">
        <f t="shared" si="2"/>
        <v>2</v>
      </c>
      <c r="Y63" s="6"/>
    </row>
    <row r="64" spans="1:25" x14ac:dyDescent="0.2">
      <c r="A64" s="11" t="s">
        <v>292</v>
      </c>
      <c r="F64" s="6">
        <v>1</v>
      </c>
      <c r="K64" s="6">
        <v>1</v>
      </c>
      <c r="V64" s="15">
        <f t="shared" si="2"/>
        <v>2</v>
      </c>
      <c r="Y64" s="6"/>
    </row>
    <row r="65" spans="1:25" x14ac:dyDescent="0.2">
      <c r="A65" s="11" t="s">
        <v>146</v>
      </c>
      <c r="R65" s="6">
        <v>2</v>
      </c>
      <c r="V65" s="15">
        <f t="shared" si="2"/>
        <v>2</v>
      </c>
      <c r="Y65" s="6"/>
    </row>
    <row r="66" spans="1:25" x14ac:dyDescent="0.2">
      <c r="A66" s="11" t="s">
        <v>407</v>
      </c>
      <c r="K66" s="6">
        <v>1</v>
      </c>
      <c r="L66" s="6">
        <v>1</v>
      </c>
      <c r="V66" s="15">
        <f t="shared" si="2"/>
        <v>2</v>
      </c>
      <c r="Y66" s="6"/>
    </row>
    <row r="67" spans="1:25" x14ac:dyDescent="0.2">
      <c r="A67" s="11" t="s">
        <v>266</v>
      </c>
      <c r="B67" s="6">
        <v>1</v>
      </c>
      <c r="O67" s="6">
        <v>1</v>
      </c>
      <c r="V67" s="15">
        <f t="shared" si="2"/>
        <v>2</v>
      </c>
      <c r="Y67" s="6"/>
    </row>
    <row r="68" spans="1:25" x14ac:dyDescent="0.2">
      <c r="A68" s="11" t="s">
        <v>337</v>
      </c>
      <c r="H68" s="6">
        <v>1</v>
      </c>
      <c r="S68" s="6">
        <v>1</v>
      </c>
      <c r="V68" s="15">
        <f t="shared" si="2"/>
        <v>2</v>
      </c>
      <c r="Y68" s="6"/>
    </row>
    <row r="69" spans="1:25" x14ac:dyDescent="0.2">
      <c r="A69" s="11" t="s">
        <v>222</v>
      </c>
      <c r="H69" s="6">
        <v>1</v>
      </c>
      <c r="V69" s="15">
        <f t="shared" si="2"/>
        <v>1</v>
      </c>
      <c r="Y69" s="6"/>
    </row>
    <row r="70" spans="1:25" x14ac:dyDescent="0.2">
      <c r="A70" s="11" t="s">
        <v>404</v>
      </c>
      <c r="J70" s="6">
        <v>1</v>
      </c>
      <c r="V70" s="15">
        <f t="shared" si="2"/>
        <v>1</v>
      </c>
      <c r="Y70" s="6"/>
    </row>
    <row r="71" spans="1:25" x14ac:dyDescent="0.2">
      <c r="A71" s="11" t="s">
        <v>165</v>
      </c>
      <c r="P71" s="6">
        <v>1</v>
      </c>
      <c r="V71" s="15">
        <f t="shared" si="2"/>
        <v>1</v>
      </c>
      <c r="Y71" s="6"/>
    </row>
    <row r="72" spans="1:25" x14ac:dyDescent="0.2">
      <c r="A72" s="11" t="s">
        <v>298</v>
      </c>
      <c r="H72" s="6">
        <v>1</v>
      </c>
      <c r="V72" s="15">
        <f t="shared" si="2"/>
        <v>1</v>
      </c>
      <c r="Y72" s="6"/>
    </row>
    <row r="73" spans="1:25" x14ac:dyDescent="0.2">
      <c r="A73" s="11" t="s">
        <v>5</v>
      </c>
      <c r="U73" s="6">
        <v>1</v>
      </c>
      <c r="V73" s="15">
        <f t="shared" si="2"/>
        <v>1</v>
      </c>
      <c r="Y73" s="6"/>
    </row>
    <row r="74" spans="1:25" x14ac:dyDescent="0.2">
      <c r="A74" s="11" t="s">
        <v>83</v>
      </c>
      <c r="G74" s="6">
        <v>1</v>
      </c>
      <c r="V74" s="15">
        <f t="shared" si="2"/>
        <v>1</v>
      </c>
      <c r="Y74" s="6"/>
    </row>
    <row r="75" spans="1:25" x14ac:dyDescent="0.2">
      <c r="A75" s="11" t="s">
        <v>372</v>
      </c>
      <c r="I75" s="6">
        <v>1</v>
      </c>
      <c r="V75" s="15">
        <f t="shared" si="2"/>
        <v>1</v>
      </c>
      <c r="Y75" s="6"/>
    </row>
    <row r="76" spans="1:25" x14ac:dyDescent="0.2">
      <c r="A76" s="11" t="s">
        <v>409</v>
      </c>
      <c r="N76" s="6">
        <v>1</v>
      </c>
      <c r="V76" s="15">
        <f t="shared" si="2"/>
        <v>1</v>
      </c>
      <c r="Y76" s="6"/>
    </row>
    <row r="77" spans="1:25" x14ac:dyDescent="0.2">
      <c r="A77" s="11" t="s">
        <v>314</v>
      </c>
      <c r="R77" s="6">
        <v>1</v>
      </c>
      <c r="V77" s="15">
        <f>SUM(B77:U77)</f>
        <v>1</v>
      </c>
      <c r="Y77" s="6"/>
    </row>
    <row r="78" spans="1:25" x14ac:dyDescent="0.2">
      <c r="B78" s="6">
        <f t="shared" ref="B78:S78" si="3">SUM(B39:B77)</f>
        <v>22</v>
      </c>
      <c r="C78" s="6">
        <f t="shared" si="3"/>
        <v>13</v>
      </c>
      <c r="D78" s="6">
        <f t="shared" si="3"/>
        <v>21</v>
      </c>
      <c r="E78" s="6">
        <f t="shared" si="3"/>
        <v>10</v>
      </c>
      <c r="F78" s="6">
        <f t="shared" si="3"/>
        <v>16</v>
      </c>
      <c r="G78" s="6">
        <f t="shared" si="3"/>
        <v>21</v>
      </c>
      <c r="H78" s="6">
        <f t="shared" si="3"/>
        <v>25</v>
      </c>
      <c r="I78" s="6">
        <f t="shared" si="3"/>
        <v>25</v>
      </c>
      <c r="J78" s="6">
        <f t="shared" si="3"/>
        <v>10</v>
      </c>
      <c r="K78" s="6">
        <f t="shared" si="3"/>
        <v>17</v>
      </c>
      <c r="L78" s="6">
        <f t="shared" si="3"/>
        <v>10</v>
      </c>
      <c r="M78" s="6">
        <f t="shared" si="3"/>
        <v>17</v>
      </c>
      <c r="N78" s="6">
        <f t="shared" si="3"/>
        <v>14</v>
      </c>
      <c r="O78" s="6">
        <f t="shared" si="3"/>
        <v>15</v>
      </c>
      <c r="P78" s="6">
        <f t="shared" si="3"/>
        <v>10</v>
      </c>
      <c r="Q78" s="6">
        <f t="shared" si="3"/>
        <v>16</v>
      </c>
      <c r="R78" s="6">
        <f t="shared" si="3"/>
        <v>15</v>
      </c>
      <c r="S78" s="6">
        <f t="shared" si="3"/>
        <v>9</v>
      </c>
      <c r="T78" s="6">
        <f>SUM(T39:T77)</f>
        <v>16</v>
      </c>
      <c r="U78" s="6">
        <f>SUM(U39:U77)</f>
        <v>12</v>
      </c>
      <c r="V78" s="15"/>
      <c r="Y78" s="6"/>
    </row>
    <row r="79" spans="1:25" x14ac:dyDescent="0.2">
      <c r="V79" s="15"/>
      <c r="Y79" s="6"/>
    </row>
    <row r="80" spans="1:25" x14ac:dyDescent="0.2">
      <c r="V80" s="15"/>
      <c r="Y80" s="6"/>
    </row>
    <row r="81" spans="1:25" x14ac:dyDescent="0.2">
      <c r="V81" s="15"/>
      <c r="Y81" s="6"/>
    </row>
    <row r="82" spans="1:25" x14ac:dyDescent="0.2">
      <c r="X82" s="15"/>
      <c r="Y82" s="6"/>
    </row>
    <row r="83" spans="1:25" x14ac:dyDescent="0.2">
      <c r="X83" s="15"/>
      <c r="Y83" s="6"/>
    </row>
    <row r="84" spans="1:25" x14ac:dyDescent="0.2">
      <c r="A84" s="16" t="s">
        <v>105</v>
      </c>
      <c r="X84" s="15"/>
      <c r="Y84" s="6"/>
    </row>
    <row r="85" spans="1:25" ht="13.5" thickBot="1" x14ac:dyDescent="0.25">
      <c r="A85" s="10" t="s">
        <v>31</v>
      </c>
      <c r="B85" s="7" t="s">
        <v>8</v>
      </c>
      <c r="C85" s="7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7" t="s">
        <v>14</v>
      </c>
      <c r="I85" s="7" t="s">
        <v>15</v>
      </c>
      <c r="J85" s="7" t="s">
        <v>16</v>
      </c>
      <c r="K85" s="7" t="s">
        <v>17</v>
      </c>
      <c r="L85" s="7" t="s">
        <v>18</v>
      </c>
      <c r="M85" s="7" t="s">
        <v>19</v>
      </c>
      <c r="N85" s="7" t="s">
        <v>20</v>
      </c>
      <c r="O85" s="7" t="s">
        <v>21</v>
      </c>
      <c r="P85" s="7" t="s">
        <v>22</v>
      </c>
      <c r="Q85" s="7" t="s">
        <v>23</v>
      </c>
      <c r="R85" s="7" t="s">
        <v>24</v>
      </c>
      <c r="S85" s="4" t="s">
        <v>25</v>
      </c>
      <c r="T85" s="4" t="s">
        <v>411</v>
      </c>
      <c r="U85" s="14" t="s">
        <v>26</v>
      </c>
      <c r="Y85" s="6"/>
    </row>
    <row r="86" spans="1:25" ht="13.5" thickTop="1" x14ac:dyDescent="0.2">
      <c r="A86" s="11" t="s">
        <v>364</v>
      </c>
      <c r="E86" s="6">
        <v>8</v>
      </c>
      <c r="F86" s="6">
        <v>4</v>
      </c>
      <c r="G86" s="6">
        <v>9</v>
      </c>
      <c r="H86" s="6">
        <v>8</v>
      </c>
      <c r="I86" s="6">
        <v>7</v>
      </c>
      <c r="L86" s="6">
        <v>8</v>
      </c>
      <c r="M86" s="6">
        <v>7</v>
      </c>
      <c r="N86" s="6">
        <v>3</v>
      </c>
      <c r="P86" s="6">
        <v>8</v>
      </c>
      <c r="Q86" s="6">
        <v>3</v>
      </c>
      <c r="R86" s="6">
        <v>5</v>
      </c>
      <c r="S86" s="6">
        <v>6</v>
      </c>
      <c r="T86" s="6">
        <v>3</v>
      </c>
      <c r="U86" s="15">
        <f>SUM(B86:T86)</f>
        <v>79</v>
      </c>
      <c r="Y86" s="6"/>
    </row>
    <row r="87" spans="1:25" x14ac:dyDescent="0.2">
      <c r="A87" s="11" t="s">
        <v>352</v>
      </c>
      <c r="C87" s="6">
        <v>1</v>
      </c>
      <c r="D87" s="6">
        <v>2</v>
      </c>
      <c r="E87" s="6">
        <v>2</v>
      </c>
      <c r="H87" s="6">
        <v>2</v>
      </c>
      <c r="I87" s="6">
        <v>1</v>
      </c>
      <c r="J87" s="6">
        <v>4</v>
      </c>
      <c r="K87" s="6">
        <v>5</v>
      </c>
      <c r="L87" s="6">
        <v>2</v>
      </c>
      <c r="M87" s="6">
        <v>3</v>
      </c>
      <c r="N87" s="6">
        <v>6</v>
      </c>
      <c r="P87" s="6">
        <v>3</v>
      </c>
      <c r="Q87" s="6">
        <v>2</v>
      </c>
      <c r="R87" s="6">
        <v>1</v>
      </c>
      <c r="S87" s="6">
        <v>4</v>
      </c>
      <c r="U87" s="15">
        <f t="shared" ref="U87:U114" si="4">SUM(B87:T87)</f>
        <v>38</v>
      </c>
      <c r="Y87" s="6"/>
    </row>
    <row r="88" spans="1:25" x14ac:dyDescent="0.2">
      <c r="A88" s="11" t="s">
        <v>350</v>
      </c>
      <c r="C88" s="6">
        <v>3</v>
      </c>
      <c r="D88" s="6">
        <v>1</v>
      </c>
      <c r="F88" s="6">
        <v>1</v>
      </c>
      <c r="H88" s="6">
        <v>2</v>
      </c>
      <c r="J88" s="6">
        <v>10</v>
      </c>
      <c r="M88" s="6">
        <v>1</v>
      </c>
      <c r="N88" s="6">
        <v>3</v>
      </c>
      <c r="O88" s="6">
        <v>7</v>
      </c>
      <c r="P88" s="6">
        <v>3</v>
      </c>
      <c r="R88" s="6">
        <v>2</v>
      </c>
      <c r="S88" s="6">
        <v>1</v>
      </c>
      <c r="T88" s="6">
        <v>1</v>
      </c>
      <c r="U88" s="15">
        <f t="shared" si="4"/>
        <v>35</v>
      </c>
      <c r="Y88" s="6"/>
    </row>
    <row r="89" spans="1:25" x14ac:dyDescent="0.2">
      <c r="A89" s="11" t="s">
        <v>405</v>
      </c>
      <c r="J89" s="6">
        <v>1</v>
      </c>
      <c r="K89" s="6">
        <v>2</v>
      </c>
      <c r="M89" s="6">
        <v>2</v>
      </c>
      <c r="O89" s="6">
        <v>12</v>
      </c>
      <c r="P89" s="6">
        <v>2</v>
      </c>
      <c r="Q89" s="6">
        <v>3</v>
      </c>
      <c r="R89" s="6">
        <v>2</v>
      </c>
      <c r="S89" s="6">
        <v>2</v>
      </c>
      <c r="U89" s="15">
        <f t="shared" si="4"/>
        <v>26</v>
      </c>
      <c r="Y89" s="6"/>
    </row>
    <row r="90" spans="1:25" x14ac:dyDescent="0.2">
      <c r="A90" s="11" t="s">
        <v>361</v>
      </c>
      <c r="B90" s="6">
        <v>3</v>
      </c>
      <c r="E90" s="6">
        <v>1</v>
      </c>
      <c r="J90" s="6">
        <v>1</v>
      </c>
      <c r="K90" s="6">
        <v>2</v>
      </c>
      <c r="M90" s="6">
        <v>2</v>
      </c>
      <c r="O90" s="6">
        <v>1</v>
      </c>
      <c r="P90" s="6">
        <v>1</v>
      </c>
      <c r="U90" s="15">
        <f t="shared" si="4"/>
        <v>11</v>
      </c>
      <c r="Y90" s="6"/>
    </row>
    <row r="91" spans="1:25" x14ac:dyDescent="0.2">
      <c r="A91" s="11" t="s">
        <v>385</v>
      </c>
      <c r="B91" s="6">
        <v>1</v>
      </c>
      <c r="C91" s="6">
        <v>1</v>
      </c>
      <c r="H91" s="6">
        <v>2</v>
      </c>
      <c r="M91" s="6">
        <v>1</v>
      </c>
      <c r="O91" s="6">
        <v>2</v>
      </c>
      <c r="P91" s="6">
        <v>1</v>
      </c>
      <c r="S91" s="6">
        <v>1</v>
      </c>
      <c r="U91" s="15">
        <f t="shared" si="4"/>
        <v>9</v>
      </c>
      <c r="Y91" s="6"/>
    </row>
    <row r="92" spans="1:25" x14ac:dyDescent="0.2">
      <c r="A92" s="11" t="s">
        <v>388</v>
      </c>
      <c r="C92" s="6">
        <v>1</v>
      </c>
      <c r="D92" s="6">
        <v>1</v>
      </c>
      <c r="G92" s="6">
        <v>1</v>
      </c>
      <c r="K92" s="6">
        <v>1</v>
      </c>
      <c r="L92" s="6">
        <v>1</v>
      </c>
      <c r="O92" s="6">
        <v>2</v>
      </c>
      <c r="R92" s="6">
        <v>1</v>
      </c>
      <c r="T92" s="6">
        <v>1</v>
      </c>
      <c r="U92" s="15">
        <f t="shared" si="4"/>
        <v>9</v>
      </c>
      <c r="Y92" s="6"/>
    </row>
    <row r="93" spans="1:25" x14ac:dyDescent="0.2">
      <c r="A93" s="11" t="s">
        <v>392</v>
      </c>
      <c r="D93" s="6">
        <v>1</v>
      </c>
      <c r="H93" s="6">
        <v>1</v>
      </c>
      <c r="R93" s="6">
        <v>3</v>
      </c>
      <c r="S93" s="6">
        <v>2</v>
      </c>
      <c r="T93" s="6">
        <v>1</v>
      </c>
      <c r="U93" s="15">
        <f t="shared" si="4"/>
        <v>8</v>
      </c>
      <c r="Y93" s="6"/>
    </row>
    <row r="94" spans="1:25" x14ac:dyDescent="0.2">
      <c r="A94" s="11" t="s">
        <v>342</v>
      </c>
      <c r="K94" s="6">
        <v>1</v>
      </c>
      <c r="O94" s="6">
        <v>2</v>
      </c>
      <c r="R94" s="6">
        <v>2</v>
      </c>
      <c r="S94" s="6">
        <v>1</v>
      </c>
      <c r="U94" s="15">
        <f t="shared" si="4"/>
        <v>6</v>
      </c>
      <c r="Y94" s="6"/>
    </row>
    <row r="95" spans="1:25" x14ac:dyDescent="0.2">
      <c r="A95" s="11" t="s">
        <v>354</v>
      </c>
      <c r="C95" s="6">
        <v>1</v>
      </c>
      <c r="E95" s="6">
        <v>2</v>
      </c>
      <c r="P95" s="6">
        <v>1</v>
      </c>
      <c r="Q95" s="6">
        <v>2</v>
      </c>
      <c r="U95" s="15">
        <f t="shared" si="4"/>
        <v>6</v>
      </c>
      <c r="Y95" s="6"/>
    </row>
    <row r="96" spans="1:25" x14ac:dyDescent="0.2">
      <c r="A96" s="11" t="s">
        <v>389</v>
      </c>
      <c r="C96" s="6">
        <v>1</v>
      </c>
      <c r="D96" s="6">
        <v>1</v>
      </c>
      <c r="I96" s="6">
        <v>1</v>
      </c>
      <c r="K96" s="6">
        <v>2</v>
      </c>
      <c r="R96" s="6">
        <v>1</v>
      </c>
      <c r="U96" s="15">
        <f t="shared" si="4"/>
        <v>6</v>
      </c>
      <c r="Y96" s="6"/>
    </row>
    <row r="97" spans="1:25" x14ac:dyDescent="0.2">
      <c r="A97" s="11" t="s">
        <v>343</v>
      </c>
      <c r="C97" s="6">
        <v>1</v>
      </c>
      <c r="D97" s="6">
        <v>1</v>
      </c>
      <c r="I97" s="6">
        <v>1</v>
      </c>
      <c r="M97" s="6">
        <v>1</v>
      </c>
      <c r="Q97" s="6">
        <v>1</v>
      </c>
      <c r="U97" s="15">
        <f t="shared" si="4"/>
        <v>5</v>
      </c>
      <c r="Y97" s="6"/>
    </row>
    <row r="98" spans="1:25" x14ac:dyDescent="0.2">
      <c r="A98" s="11" t="s">
        <v>348</v>
      </c>
      <c r="B98" s="6">
        <v>2</v>
      </c>
      <c r="C98" s="6">
        <v>1</v>
      </c>
      <c r="D98" s="6">
        <v>2</v>
      </c>
      <c r="U98" s="15">
        <f t="shared" si="4"/>
        <v>5</v>
      </c>
      <c r="Y98" s="6"/>
    </row>
    <row r="99" spans="1:25" x14ac:dyDescent="0.2">
      <c r="A99" s="11" t="s">
        <v>395</v>
      </c>
      <c r="E99" s="6">
        <v>1</v>
      </c>
      <c r="J99" s="6">
        <v>1</v>
      </c>
      <c r="O99" s="6">
        <v>2</v>
      </c>
      <c r="P99" s="6">
        <v>1</v>
      </c>
      <c r="T99" s="6">
        <v>1</v>
      </c>
      <c r="U99" s="15">
        <f t="shared" si="4"/>
        <v>6</v>
      </c>
      <c r="Y99" s="6"/>
    </row>
    <row r="100" spans="1:25" x14ac:dyDescent="0.2">
      <c r="A100" s="11" t="s">
        <v>396</v>
      </c>
      <c r="E100" s="6">
        <v>1</v>
      </c>
      <c r="H100" s="6">
        <v>1</v>
      </c>
      <c r="M100" s="6">
        <v>1</v>
      </c>
      <c r="O100" s="6">
        <v>2</v>
      </c>
      <c r="U100" s="15">
        <f t="shared" si="4"/>
        <v>5</v>
      </c>
      <c r="Y100" s="6"/>
    </row>
    <row r="101" spans="1:25" x14ac:dyDescent="0.2">
      <c r="A101" s="11" t="s">
        <v>386</v>
      </c>
      <c r="B101" s="6">
        <v>1</v>
      </c>
      <c r="L101" s="6">
        <v>1</v>
      </c>
      <c r="M101" s="6">
        <v>1</v>
      </c>
      <c r="S101" s="6">
        <v>2</v>
      </c>
      <c r="U101" s="15">
        <f t="shared" si="4"/>
        <v>5</v>
      </c>
      <c r="Y101" s="6"/>
    </row>
    <row r="102" spans="1:25" x14ac:dyDescent="0.2">
      <c r="A102" s="11" t="s">
        <v>344</v>
      </c>
      <c r="B102" s="6">
        <v>1</v>
      </c>
      <c r="C102" s="6">
        <v>1</v>
      </c>
      <c r="P102" s="6">
        <v>1</v>
      </c>
      <c r="U102" s="15">
        <f t="shared" si="4"/>
        <v>3</v>
      </c>
      <c r="Y102" s="6"/>
    </row>
    <row r="103" spans="1:25" x14ac:dyDescent="0.2">
      <c r="A103" s="11" t="s">
        <v>398</v>
      </c>
      <c r="F103" s="6">
        <v>1</v>
      </c>
      <c r="H103" s="6">
        <v>1</v>
      </c>
      <c r="J103" s="6">
        <v>1</v>
      </c>
      <c r="U103" s="15">
        <f t="shared" si="4"/>
        <v>3</v>
      </c>
      <c r="Y103" s="6"/>
    </row>
    <row r="104" spans="1:25" x14ac:dyDescent="0.2">
      <c r="A104" s="11" t="s">
        <v>349</v>
      </c>
      <c r="D104" s="6">
        <v>1</v>
      </c>
      <c r="J104" s="6">
        <v>1</v>
      </c>
      <c r="O104" s="6">
        <v>1</v>
      </c>
      <c r="U104" s="15">
        <f t="shared" si="4"/>
        <v>3</v>
      </c>
      <c r="Y104" s="6"/>
    </row>
    <row r="105" spans="1:25" x14ac:dyDescent="0.2">
      <c r="A105" s="11" t="s">
        <v>394</v>
      </c>
      <c r="C105" s="6">
        <v>1</v>
      </c>
      <c r="E105" s="6">
        <v>1</v>
      </c>
      <c r="H105" s="6">
        <v>1</v>
      </c>
      <c r="U105" s="15">
        <f t="shared" si="4"/>
        <v>3</v>
      </c>
      <c r="Y105" s="6"/>
    </row>
    <row r="106" spans="1:25" x14ac:dyDescent="0.2">
      <c r="A106" s="11" t="s">
        <v>384</v>
      </c>
      <c r="B106" s="6">
        <v>1</v>
      </c>
      <c r="C106" s="6">
        <v>1</v>
      </c>
      <c r="E106" s="6">
        <v>1</v>
      </c>
      <c r="U106" s="15">
        <f t="shared" si="4"/>
        <v>3</v>
      </c>
      <c r="Y106" s="6"/>
    </row>
    <row r="107" spans="1:25" x14ac:dyDescent="0.2">
      <c r="A107" s="11" t="s">
        <v>402</v>
      </c>
      <c r="I107" s="6">
        <v>1</v>
      </c>
      <c r="N107" s="6">
        <v>1</v>
      </c>
      <c r="U107" s="15">
        <f t="shared" si="4"/>
        <v>2</v>
      </c>
      <c r="Y107" s="6"/>
    </row>
    <row r="108" spans="1:25" x14ac:dyDescent="0.2">
      <c r="A108" s="11" t="s">
        <v>406</v>
      </c>
      <c r="J108" s="6">
        <v>1</v>
      </c>
      <c r="L108" s="6">
        <v>1</v>
      </c>
      <c r="U108" s="15">
        <f t="shared" si="4"/>
        <v>2</v>
      </c>
      <c r="Y108" s="6"/>
    </row>
    <row r="109" spans="1:25" x14ac:dyDescent="0.2">
      <c r="A109" s="11" t="s">
        <v>391</v>
      </c>
      <c r="D109" s="6">
        <v>1</v>
      </c>
      <c r="E109" s="6">
        <v>1</v>
      </c>
      <c r="U109" s="15">
        <f t="shared" si="4"/>
        <v>2</v>
      </c>
      <c r="Y109" s="6"/>
    </row>
    <row r="110" spans="1:25" x14ac:dyDescent="0.2">
      <c r="A110" s="11" t="s">
        <v>397</v>
      </c>
      <c r="F110" s="6">
        <v>1</v>
      </c>
      <c r="U110" s="15">
        <f t="shared" si="4"/>
        <v>1</v>
      </c>
      <c r="Y110" s="6"/>
    </row>
    <row r="111" spans="1:25" x14ac:dyDescent="0.2">
      <c r="A111" s="11" t="s">
        <v>403</v>
      </c>
      <c r="I111" s="6">
        <v>1</v>
      </c>
      <c r="U111" s="15">
        <f t="shared" si="4"/>
        <v>1</v>
      </c>
      <c r="Y111" s="6"/>
    </row>
    <row r="112" spans="1:25" x14ac:dyDescent="0.2">
      <c r="A112" s="11" t="s">
        <v>387</v>
      </c>
      <c r="C112" s="6">
        <v>1</v>
      </c>
      <c r="U112" s="15">
        <f t="shared" si="4"/>
        <v>1</v>
      </c>
      <c r="Y112" s="6"/>
    </row>
    <row r="113" spans="1:25" x14ac:dyDescent="0.2">
      <c r="A113" s="11" t="s">
        <v>412</v>
      </c>
      <c r="T113" s="6">
        <v>1</v>
      </c>
      <c r="U113" s="15">
        <f t="shared" si="4"/>
        <v>1</v>
      </c>
      <c r="Y113" s="6"/>
    </row>
    <row r="114" spans="1:25" x14ac:dyDescent="0.2">
      <c r="A114" s="11" t="s">
        <v>401</v>
      </c>
      <c r="H114" s="6">
        <v>1</v>
      </c>
      <c r="U114" s="15">
        <f t="shared" si="4"/>
        <v>1</v>
      </c>
      <c r="Y114" s="6"/>
    </row>
    <row r="115" spans="1:25" x14ac:dyDescent="0.2">
      <c r="A115" s="11" t="s">
        <v>26</v>
      </c>
      <c r="B115" s="6">
        <f t="shared" ref="B115:T115" si="5">SUM(B85:B114)</f>
        <v>9</v>
      </c>
      <c r="C115" s="6">
        <f t="shared" si="5"/>
        <v>14</v>
      </c>
      <c r="D115" s="6">
        <f t="shared" si="5"/>
        <v>11</v>
      </c>
      <c r="E115" s="6">
        <f t="shared" si="5"/>
        <v>18</v>
      </c>
      <c r="F115" s="6">
        <f t="shared" si="5"/>
        <v>7</v>
      </c>
      <c r="G115" s="6">
        <f t="shared" si="5"/>
        <v>10</v>
      </c>
      <c r="H115" s="6">
        <f t="shared" si="5"/>
        <v>19</v>
      </c>
      <c r="I115" s="6">
        <f t="shared" si="5"/>
        <v>12</v>
      </c>
      <c r="J115" s="6">
        <f t="shared" si="5"/>
        <v>20</v>
      </c>
      <c r="K115" s="6">
        <f t="shared" si="5"/>
        <v>13</v>
      </c>
      <c r="L115" s="6">
        <f t="shared" si="5"/>
        <v>13</v>
      </c>
      <c r="M115" s="6">
        <f t="shared" si="5"/>
        <v>19</v>
      </c>
      <c r="N115" s="6">
        <f t="shared" si="5"/>
        <v>13</v>
      </c>
      <c r="O115" s="6">
        <f t="shared" si="5"/>
        <v>31</v>
      </c>
      <c r="P115" s="6">
        <f t="shared" si="5"/>
        <v>21</v>
      </c>
      <c r="Q115" s="6">
        <f t="shared" si="5"/>
        <v>11</v>
      </c>
      <c r="R115" s="6">
        <f t="shared" si="5"/>
        <v>17</v>
      </c>
      <c r="S115" s="6">
        <f t="shared" si="5"/>
        <v>19</v>
      </c>
      <c r="T115" s="6">
        <f t="shared" si="5"/>
        <v>8</v>
      </c>
      <c r="U115" s="15"/>
      <c r="Y115" s="6"/>
    </row>
    <row r="116" spans="1:25" x14ac:dyDescent="0.2">
      <c r="U116" s="15"/>
      <c r="Y116" s="6"/>
    </row>
    <row r="117" spans="1:25" x14ac:dyDescent="0.2">
      <c r="V117" s="15"/>
      <c r="Y117" s="6"/>
    </row>
    <row r="118" spans="1:25" x14ac:dyDescent="0.2">
      <c r="V118" s="15"/>
      <c r="Y118" s="6"/>
    </row>
    <row r="119" spans="1:25" x14ac:dyDescent="0.2">
      <c r="W119" s="15"/>
      <c r="Y119" s="6"/>
    </row>
    <row r="120" spans="1:25" x14ac:dyDescent="0.2">
      <c r="W120" s="15"/>
      <c r="Y120" s="6"/>
    </row>
    <row r="121" spans="1:25" x14ac:dyDescent="0.2">
      <c r="W121" s="15"/>
      <c r="Y121" s="6"/>
    </row>
    <row r="122" spans="1:25" x14ac:dyDescent="0.2">
      <c r="W122" s="15"/>
      <c r="Y122" s="6"/>
    </row>
    <row r="123" spans="1:25" x14ac:dyDescent="0.2">
      <c r="W123" s="15"/>
      <c r="Y123" s="6"/>
    </row>
    <row r="124" spans="1:25" x14ac:dyDescent="0.2">
      <c r="W124" s="15"/>
      <c r="Y124" s="6"/>
    </row>
    <row r="125" spans="1:25" x14ac:dyDescent="0.2">
      <c r="X125" s="15"/>
      <c r="Y125" s="6"/>
    </row>
    <row r="126" spans="1:25" x14ac:dyDescent="0.2">
      <c r="X126" s="15"/>
      <c r="Y126" s="6"/>
    </row>
    <row r="127" spans="1:25" x14ac:dyDescent="0.2">
      <c r="X127" s="15"/>
      <c r="Y127" s="6"/>
    </row>
    <row r="128" spans="1:25" x14ac:dyDescent="0.2">
      <c r="X128" s="15"/>
      <c r="Y128" s="6"/>
    </row>
    <row r="129" spans="24:25" x14ac:dyDescent="0.2">
      <c r="X129" s="15"/>
      <c r="Y129" s="6"/>
    </row>
    <row r="130" spans="24:25" x14ac:dyDescent="0.2">
      <c r="X130" s="15"/>
      <c r="Y130" s="6"/>
    </row>
    <row r="131" spans="24:25" x14ac:dyDescent="0.2">
      <c r="X131" s="15"/>
      <c r="Y131" s="6"/>
    </row>
    <row r="132" spans="24:25" x14ac:dyDescent="0.2">
      <c r="X132" s="15"/>
      <c r="Y132" s="6"/>
    </row>
    <row r="133" spans="24:25" x14ac:dyDescent="0.2">
      <c r="X133" s="15"/>
      <c r="Y133" s="6"/>
    </row>
    <row r="134" spans="24:25" x14ac:dyDescent="0.2">
      <c r="X134" s="15"/>
      <c r="Y134" s="6"/>
    </row>
    <row r="135" spans="24:25" x14ac:dyDescent="0.2">
      <c r="X135" s="15"/>
      <c r="Y135" s="6"/>
    </row>
    <row r="136" spans="24:25" x14ac:dyDescent="0.2">
      <c r="X136" s="15"/>
      <c r="Y136" s="6"/>
    </row>
    <row r="137" spans="24:25" x14ac:dyDescent="0.2">
      <c r="X137" s="15"/>
      <c r="Y137" s="6"/>
    </row>
    <row r="138" spans="24:25" x14ac:dyDescent="0.2">
      <c r="X138" s="15"/>
      <c r="Y138" s="6"/>
    </row>
    <row r="139" spans="24:25" x14ac:dyDescent="0.2">
      <c r="X139" s="15"/>
      <c r="Y139" s="6"/>
    </row>
    <row r="140" spans="24:25" x14ac:dyDescent="0.2">
      <c r="X140" s="15"/>
      <c r="Y140" s="6"/>
    </row>
    <row r="141" spans="24:25" x14ac:dyDescent="0.2">
      <c r="X141" s="15"/>
      <c r="Y141" s="6"/>
    </row>
    <row r="142" spans="24:25" x14ac:dyDescent="0.2">
      <c r="X142" s="15"/>
      <c r="Y142" s="6"/>
    </row>
    <row r="143" spans="24:25" x14ac:dyDescent="0.2">
      <c r="X143" s="15"/>
      <c r="Y143" s="6"/>
    </row>
    <row r="144" spans="24:25" x14ac:dyDescent="0.2">
      <c r="X144" s="15"/>
      <c r="Y144" s="6"/>
    </row>
    <row r="145" spans="24:25" x14ac:dyDescent="0.2">
      <c r="X145" s="15"/>
      <c r="Y145" s="6"/>
    </row>
    <row r="146" spans="24:25" x14ac:dyDescent="0.2">
      <c r="X146" s="15"/>
      <c r="Y146" s="6"/>
    </row>
    <row r="147" spans="24:25" x14ac:dyDescent="0.2">
      <c r="X147" s="15"/>
      <c r="Y147" s="6"/>
    </row>
    <row r="148" spans="24:25" x14ac:dyDescent="0.2">
      <c r="X148" s="15"/>
      <c r="Y148" s="6"/>
    </row>
    <row r="149" spans="24:25" x14ac:dyDescent="0.2">
      <c r="X149" s="15"/>
      <c r="Y149" s="6"/>
    </row>
    <row r="150" spans="24:25" x14ac:dyDescent="0.2">
      <c r="X150" s="15"/>
      <c r="Y150" s="6"/>
    </row>
    <row r="151" spans="24:25" x14ac:dyDescent="0.2">
      <c r="X151" s="15"/>
      <c r="Y151" s="6"/>
    </row>
    <row r="152" spans="24:25" x14ac:dyDescent="0.2">
      <c r="X152" s="15"/>
      <c r="Y152" s="6"/>
    </row>
    <row r="153" spans="24:25" x14ac:dyDescent="0.2">
      <c r="X153" s="15"/>
      <c r="Y153" s="6"/>
    </row>
    <row r="154" spans="24:25" x14ac:dyDescent="0.2">
      <c r="X154" s="15"/>
      <c r="Y154" s="6"/>
    </row>
    <row r="155" spans="24:25" x14ac:dyDescent="0.2">
      <c r="X155" s="15"/>
      <c r="Y155" s="6"/>
    </row>
    <row r="156" spans="24:25" x14ac:dyDescent="0.2">
      <c r="X156" s="15"/>
      <c r="Y156" s="6"/>
    </row>
    <row r="157" spans="24:25" x14ac:dyDescent="0.2">
      <c r="X157" s="15"/>
      <c r="Y157" s="6"/>
    </row>
    <row r="158" spans="24:25" x14ac:dyDescent="0.2">
      <c r="X158" s="15"/>
      <c r="Y158" s="6"/>
    </row>
    <row r="159" spans="24:25" x14ac:dyDescent="0.2">
      <c r="X159" s="15"/>
      <c r="Y159" s="6"/>
    </row>
    <row r="160" spans="24:25" x14ac:dyDescent="0.2">
      <c r="X160" s="15"/>
      <c r="Y160" s="6"/>
    </row>
    <row r="161" spans="24:25" x14ac:dyDescent="0.2">
      <c r="X161" s="15"/>
      <c r="Y161" s="6"/>
    </row>
    <row r="162" spans="24:25" x14ac:dyDescent="0.2">
      <c r="X162" s="15"/>
      <c r="Y162" s="6"/>
    </row>
    <row r="163" spans="24:25" x14ac:dyDescent="0.2">
      <c r="X163" s="15"/>
      <c r="Y163" s="6"/>
    </row>
    <row r="164" spans="24:25" x14ac:dyDescent="0.2">
      <c r="X164" s="15"/>
      <c r="Y164" s="6"/>
    </row>
    <row r="165" spans="24:25" x14ac:dyDescent="0.2">
      <c r="X165" s="15"/>
      <c r="Y165" s="6"/>
    </row>
    <row r="166" spans="24:25" x14ac:dyDescent="0.2">
      <c r="X166" s="15"/>
      <c r="Y166" s="6"/>
    </row>
    <row r="167" spans="24:25" x14ac:dyDescent="0.2">
      <c r="X167" s="15"/>
      <c r="Y167" s="6"/>
    </row>
    <row r="168" spans="24:25" x14ac:dyDescent="0.2">
      <c r="X168" s="15"/>
      <c r="Y168" s="6"/>
    </row>
    <row r="169" spans="24:25" x14ac:dyDescent="0.2">
      <c r="X169" s="15"/>
      <c r="Y169" s="6"/>
    </row>
    <row r="170" spans="24:25" x14ac:dyDescent="0.2">
      <c r="X170" s="15"/>
      <c r="Y170" s="6"/>
    </row>
    <row r="171" spans="24:25" x14ac:dyDescent="0.2">
      <c r="X171" s="15"/>
      <c r="Y171" s="6"/>
    </row>
    <row r="172" spans="24:25" x14ac:dyDescent="0.2">
      <c r="X172" s="15"/>
      <c r="Y172" s="6"/>
    </row>
    <row r="173" spans="24:25" x14ac:dyDescent="0.2">
      <c r="X173" s="15"/>
      <c r="Y173" s="6"/>
    </row>
    <row r="174" spans="24:25" x14ac:dyDescent="0.2">
      <c r="X174" s="15"/>
      <c r="Y174" s="6"/>
    </row>
    <row r="175" spans="24:25" x14ac:dyDescent="0.2">
      <c r="X175" s="15"/>
      <c r="Y175" s="6"/>
    </row>
    <row r="176" spans="24:25" x14ac:dyDescent="0.2">
      <c r="X176" s="15"/>
      <c r="Y176" s="6"/>
    </row>
    <row r="177" spans="24:25" x14ac:dyDescent="0.2">
      <c r="X177" s="15"/>
      <c r="Y177" s="6"/>
    </row>
    <row r="178" spans="24:25" x14ac:dyDescent="0.2">
      <c r="X178" s="15"/>
      <c r="Y178" s="6"/>
    </row>
    <row r="179" spans="24:25" x14ac:dyDescent="0.2">
      <c r="X179" s="15"/>
      <c r="Y179" s="6"/>
    </row>
    <row r="180" spans="24:25" x14ac:dyDescent="0.2">
      <c r="X180" s="15"/>
      <c r="Y180" s="6"/>
    </row>
    <row r="181" spans="24:25" x14ac:dyDescent="0.2">
      <c r="X181" s="15"/>
      <c r="Y181" s="6"/>
    </row>
    <row r="182" spans="24:25" x14ac:dyDescent="0.2">
      <c r="X182" s="15"/>
      <c r="Y182" s="6"/>
    </row>
    <row r="183" spans="24:25" x14ac:dyDescent="0.2">
      <c r="X183" s="15"/>
      <c r="Y183" s="6"/>
    </row>
    <row r="184" spans="24:25" x14ac:dyDescent="0.2">
      <c r="X184" s="15"/>
      <c r="Y184" s="6"/>
    </row>
    <row r="185" spans="24:25" x14ac:dyDescent="0.2">
      <c r="X185" s="15"/>
      <c r="Y185" s="6"/>
    </row>
    <row r="186" spans="24:25" x14ac:dyDescent="0.2">
      <c r="X186" s="15"/>
      <c r="Y186" s="6"/>
    </row>
    <row r="187" spans="24:25" x14ac:dyDescent="0.2">
      <c r="X187" s="15"/>
      <c r="Y187" s="6"/>
    </row>
    <row r="188" spans="24:25" x14ac:dyDescent="0.2">
      <c r="X188" s="15"/>
      <c r="Y188" s="6"/>
    </row>
    <row r="189" spans="24:25" x14ac:dyDescent="0.2">
      <c r="X189" s="15"/>
      <c r="Y189" s="6"/>
    </row>
    <row r="190" spans="24:25" x14ac:dyDescent="0.2">
      <c r="X190" s="15"/>
      <c r="Y190" s="6"/>
    </row>
    <row r="191" spans="24:25" x14ac:dyDescent="0.2">
      <c r="X191" s="15"/>
      <c r="Y191" s="6"/>
    </row>
    <row r="192" spans="24:25" x14ac:dyDescent="0.2">
      <c r="X192" s="15"/>
      <c r="Y192" s="6"/>
    </row>
    <row r="193" spans="24:25" x14ac:dyDescent="0.2">
      <c r="X193" s="15"/>
      <c r="Y193" s="6"/>
    </row>
    <row r="194" spans="24:25" x14ac:dyDescent="0.2">
      <c r="X194" s="15"/>
      <c r="Y194" s="6"/>
    </row>
    <row r="195" spans="24:25" x14ac:dyDescent="0.2">
      <c r="X195" s="15"/>
      <c r="Y195" s="6"/>
    </row>
    <row r="196" spans="24:25" x14ac:dyDescent="0.2">
      <c r="X196" s="15"/>
      <c r="Y196" s="6"/>
    </row>
    <row r="197" spans="24:25" x14ac:dyDescent="0.2">
      <c r="X197" s="15"/>
      <c r="Y197" s="6"/>
    </row>
    <row r="198" spans="24:25" x14ac:dyDescent="0.2">
      <c r="X198" s="15"/>
      <c r="Y198" s="6"/>
    </row>
    <row r="199" spans="24:25" x14ac:dyDescent="0.2">
      <c r="X199" s="15"/>
      <c r="Y199" s="6"/>
    </row>
    <row r="200" spans="24:25" x14ac:dyDescent="0.2">
      <c r="X200" s="15"/>
      <c r="Y200" s="6"/>
    </row>
    <row r="201" spans="24:25" x14ac:dyDescent="0.2">
      <c r="X201" s="15"/>
      <c r="Y201" s="6"/>
    </row>
    <row r="202" spans="24:25" x14ac:dyDescent="0.2">
      <c r="X202" s="15"/>
      <c r="Y202" s="6"/>
    </row>
    <row r="203" spans="24:25" x14ac:dyDescent="0.2">
      <c r="X203" s="15"/>
      <c r="Y203" s="6"/>
    </row>
    <row r="204" spans="24:25" x14ac:dyDescent="0.2">
      <c r="X204" s="15"/>
      <c r="Y204" s="6"/>
    </row>
    <row r="205" spans="24:25" x14ac:dyDescent="0.2">
      <c r="X205" s="15"/>
      <c r="Y205" s="6"/>
    </row>
    <row r="206" spans="24:25" x14ac:dyDescent="0.2">
      <c r="X206" s="15"/>
      <c r="Y206" s="6"/>
    </row>
    <row r="207" spans="24:25" x14ac:dyDescent="0.2">
      <c r="X207" s="15"/>
      <c r="Y207" s="6"/>
    </row>
    <row r="208" spans="24:25" x14ac:dyDescent="0.2">
      <c r="X208" s="15"/>
      <c r="Y208" s="6"/>
    </row>
    <row r="209" spans="24:25" x14ac:dyDescent="0.2">
      <c r="X209" s="15"/>
      <c r="Y209" s="6"/>
    </row>
    <row r="210" spans="24:25" x14ac:dyDescent="0.2">
      <c r="X210" s="15"/>
      <c r="Y210" s="6"/>
    </row>
    <row r="211" spans="24:25" x14ac:dyDescent="0.2">
      <c r="X211" s="15"/>
      <c r="Y211" s="6"/>
    </row>
    <row r="212" spans="24:25" x14ac:dyDescent="0.2">
      <c r="X212" s="15"/>
      <c r="Y212" s="6"/>
    </row>
    <row r="213" spans="24:25" x14ac:dyDescent="0.2">
      <c r="X213" s="15"/>
      <c r="Y213" s="6"/>
    </row>
    <row r="214" spans="24:25" x14ac:dyDescent="0.2">
      <c r="X214" s="15"/>
      <c r="Y214" s="6"/>
    </row>
    <row r="215" spans="24:25" x14ac:dyDescent="0.2">
      <c r="X215" s="15"/>
      <c r="Y215" s="6"/>
    </row>
    <row r="216" spans="24:25" x14ac:dyDescent="0.2">
      <c r="X216" s="15"/>
      <c r="Y216" s="6"/>
    </row>
    <row r="217" spans="24:25" x14ac:dyDescent="0.2">
      <c r="X217" s="15"/>
      <c r="Y217" s="6"/>
    </row>
    <row r="218" spans="24:25" x14ac:dyDescent="0.2">
      <c r="X218" s="15"/>
      <c r="Y218" s="6"/>
    </row>
    <row r="219" spans="24:25" x14ac:dyDescent="0.2">
      <c r="X219" s="15"/>
      <c r="Y219" s="6"/>
    </row>
    <row r="220" spans="24:25" x14ac:dyDescent="0.2">
      <c r="X220" s="15"/>
      <c r="Y220" s="6"/>
    </row>
    <row r="221" spans="24:25" x14ac:dyDescent="0.2">
      <c r="X221" s="15"/>
      <c r="Y221" s="6"/>
    </row>
    <row r="222" spans="24:25" x14ac:dyDescent="0.2">
      <c r="X222" s="15"/>
      <c r="Y222" s="6"/>
    </row>
    <row r="223" spans="24:25" x14ac:dyDescent="0.2">
      <c r="X223" s="15"/>
      <c r="Y223" s="6"/>
    </row>
    <row r="224" spans="24:25" x14ac:dyDescent="0.2">
      <c r="X224" s="15"/>
      <c r="Y224" s="6"/>
    </row>
    <row r="225" spans="24:25" x14ac:dyDescent="0.2">
      <c r="X225" s="15"/>
      <c r="Y225" s="6"/>
    </row>
    <row r="226" spans="24:25" x14ac:dyDescent="0.2">
      <c r="X226" s="15"/>
      <c r="Y226" s="6"/>
    </row>
    <row r="227" spans="24:25" x14ac:dyDescent="0.2">
      <c r="X227" s="15"/>
      <c r="Y227" s="6"/>
    </row>
    <row r="228" spans="24:25" x14ac:dyDescent="0.2">
      <c r="X228" s="15"/>
      <c r="Y228" s="6"/>
    </row>
    <row r="229" spans="24:25" x14ac:dyDescent="0.2">
      <c r="X229" s="15"/>
      <c r="Y229" s="6"/>
    </row>
    <row r="230" spans="24:25" x14ac:dyDescent="0.2">
      <c r="X230" s="15"/>
      <c r="Y230" s="6"/>
    </row>
    <row r="231" spans="24:25" x14ac:dyDescent="0.2">
      <c r="X231" s="15"/>
      <c r="Y231" s="6"/>
    </row>
    <row r="232" spans="24:25" x14ac:dyDescent="0.2">
      <c r="X232" s="15"/>
      <c r="Y232" s="6"/>
    </row>
    <row r="233" spans="24:25" x14ac:dyDescent="0.2">
      <c r="X233" s="15"/>
      <c r="Y233" s="6"/>
    </row>
    <row r="234" spans="24:25" x14ac:dyDescent="0.2">
      <c r="X234" s="15"/>
      <c r="Y234" s="6"/>
    </row>
    <row r="235" spans="24:25" x14ac:dyDescent="0.2">
      <c r="X235" s="15"/>
      <c r="Y235" s="6"/>
    </row>
    <row r="236" spans="24:25" x14ac:dyDescent="0.2">
      <c r="X236" s="15"/>
      <c r="Y236" s="6"/>
    </row>
    <row r="237" spans="24:25" x14ac:dyDescent="0.2">
      <c r="X237" s="15"/>
      <c r="Y237" s="6"/>
    </row>
    <row r="238" spans="24:25" x14ac:dyDescent="0.2">
      <c r="X238" s="15"/>
      <c r="Y238" s="6"/>
    </row>
    <row r="239" spans="24:25" x14ac:dyDescent="0.2">
      <c r="X239" s="15"/>
      <c r="Y239" s="6"/>
    </row>
    <row r="240" spans="24:25" x14ac:dyDescent="0.2">
      <c r="X240" s="15"/>
      <c r="Y240" s="6"/>
    </row>
    <row r="241" spans="24:25" x14ac:dyDescent="0.2">
      <c r="X241" s="15"/>
      <c r="Y241" s="6"/>
    </row>
    <row r="242" spans="24:25" x14ac:dyDescent="0.2">
      <c r="X242" s="15"/>
      <c r="Y242" s="6"/>
    </row>
    <row r="243" spans="24:25" x14ac:dyDescent="0.2">
      <c r="X243" s="15"/>
      <c r="Y243" s="6"/>
    </row>
    <row r="244" spans="24:25" x14ac:dyDescent="0.2">
      <c r="X244" s="15"/>
      <c r="Y244" s="6"/>
    </row>
    <row r="245" spans="24:25" x14ac:dyDescent="0.2">
      <c r="X245" s="15"/>
      <c r="Y245" s="6"/>
    </row>
    <row r="246" spans="24:25" x14ac:dyDescent="0.2">
      <c r="X246" s="15"/>
      <c r="Y246" s="6"/>
    </row>
    <row r="247" spans="24:25" x14ac:dyDescent="0.2">
      <c r="X247" s="15"/>
      <c r="Y247" s="6"/>
    </row>
    <row r="248" spans="24:25" x14ac:dyDescent="0.2">
      <c r="X248" s="15"/>
      <c r="Y248" s="6"/>
    </row>
    <row r="249" spans="24:25" x14ac:dyDescent="0.2">
      <c r="X249" s="15"/>
      <c r="Y249" s="6"/>
    </row>
    <row r="250" spans="24:25" x14ac:dyDescent="0.2">
      <c r="X250" s="15"/>
      <c r="Y250" s="6"/>
    </row>
    <row r="251" spans="24:25" x14ac:dyDescent="0.2">
      <c r="X251" s="15"/>
      <c r="Y251" s="6"/>
    </row>
    <row r="252" spans="24:25" x14ac:dyDescent="0.2">
      <c r="X252" s="15"/>
      <c r="Y252" s="6"/>
    </row>
    <row r="253" spans="24:25" x14ac:dyDescent="0.2">
      <c r="X253" s="15"/>
      <c r="Y253" s="6"/>
    </row>
    <row r="254" spans="24:25" x14ac:dyDescent="0.2">
      <c r="X254" s="15"/>
      <c r="Y254" s="6"/>
    </row>
    <row r="255" spans="24:25" x14ac:dyDescent="0.2">
      <c r="X255" s="15"/>
      <c r="Y255" s="6"/>
    </row>
    <row r="256" spans="24:25" x14ac:dyDescent="0.2">
      <c r="X256" s="15"/>
      <c r="Y256" s="6"/>
    </row>
    <row r="257" spans="24:25" x14ac:dyDescent="0.2">
      <c r="X257" s="15"/>
      <c r="Y257" s="6"/>
    </row>
    <row r="258" spans="24:25" x14ac:dyDescent="0.2">
      <c r="X258" s="15"/>
      <c r="Y258" s="6"/>
    </row>
    <row r="259" spans="24:25" x14ac:dyDescent="0.2">
      <c r="X259" s="15"/>
      <c r="Y259" s="6"/>
    </row>
    <row r="260" spans="24:25" x14ac:dyDescent="0.2">
      <c r="X260" s="15"/>
      <c r="Y260" s="6"/>
    </row>
    <row r="261" spans="24:25" x14ac:dyDescent="0.2">
      <c r="X261" s="15"/>
      <c r="Y261" s="6"/>
    </row>
    <row r="262" spans="24:25" x14ac:dyDescent="0.2">
      <c r="X262" s="15"/>
      <c r="Y262" s="6"/>
    </row>
    <row r="263" spans="24:25" x14ac:dyDescent="0.2">
      <c r="X263" s="15"/>
      <c r="Y263" s="6"/>
    </row>
    <row r="264" spans="24:25" x14ac:dyDescent="0.2">
      <c r="X264" s="15"/>
      <c r="Y264" s="6"/>
    </row>
    <row r="265" spans="24:25" x14ac:dyDescent="0.2">
      <c r="X265" s="15"/>
      <c r="Y265" s="6"/>
    </row>
    <row r="266" spans="24:25" x14ac:dyDescent="0.2">
      <c r="X266" s="15"/>
      <c r="Y266" s="6"/>
    </row>
    <row r="267" spans="24:25" x14ac:dyDescent="0.2">
      <c r="X267" s="15"/>
      <c r="Y267" s="6"/>
    </row>
    <row r="268" spans="24:25" x14ac:dyDescent="0.2">
      <c r="X268" s="15"/>
      <c r="Y268" s="6"/>
    </row>
    <row r="269" spans="24:25" x14ac:dyDescent="0.2">
      <c r="X269" s="15"/>
      <c r="Y269" s="6"/>
    </row>
    <row r="270" spans="24:25" x14ac:dyDescent="0.2">
      <c r="X270" s="15"/>
      <c r="Y270" s="6"/>
    </row>
    <row r="271" spans="24:25" x14ac:dyDescent="0.2">
      <c r="X271" s="15"/>
      <c r="Y271" s="6"/>
    </row>
    <row r="272" spans="24:25" x14ac:dyDescent="0.2">
      <c r="X272" s="15"/>
      <c r="Y272" s="6"/>
    </row>
    <row r="273" spans="24:25" x14ac:dyDescent="0.2">
      <c r="X273" s="15"/>
      <c r="Y273" s="6"/>
    </row>
    <row r="274" spans="24:25" x14ac:dyDescent="0.2">
      <c r="X274" s="15"/>
      <c r="Y274" s="6"/>
    </row>
    <row r="275" spans="24:25" x14ac:dyDescent="0.2">
      <c r="X275" s="15"/>
      <c r="Y275" s="6"/>
    </row>
    <row r="276" spans="24:25" x14ac:dyDescent="0.2">
      <c r="X276" s="15"/>
      <c r="Y276" s="6"/>
    </row>
    <row r="277" spans="24:25" x14ac:dyDescent="0.2">
      <c r="X277" s="15"/>
      <c r="Y277" s="6"/>
    </row>
    <row r="278" spans="24:25" x14ac:dyDescent="0.2">
      <c r="X278" s="15"/>
      <c r="Y278" s="6"/>
    </row>
    <row r="279" spans="24:25" x14ac:dyDescent="0.2">
      <c r="X279" s="15"/>
      <c r="Y279" s="6"/>
    </row>
    <row r="280" spans="24:25" x14ac:dyDescent="0.2">
      <c r="X280" s="15"/>
      <c r="Y280" s="6"/>
    </row>
    <row r="281" spans="24:25" x14ac:dyDescent="0.2">
      <c r="X281" s="15"/>
      <c r="Y281" s="6"/>
    </row>
    <row r="282" spans="24:25" x14ac:dyDescent="0.2">
      <c r="X282" s="15"/>
      <c r="Y282" s="6"/>
    </row>
    <row r="283" spans="24:25" x14ac:dyDescent="0.2">
      <c r="X283" s="15"/>
      <c r="Y283" s="6"/>
    </row>
    <row r="284" spans="24:25" x14ac:dyDescent="0.2">
      <c r="X284" s="15"/>
      <c r="Y284" s="6"/>
    </row>
    <row r="285" spans="24:25" x14ac:dyDescent="0.2">
      <c r="X285" s="15"/>
      <c r="Y285" s="6"/>
    </row>
    <row r="286" spans="24:25" x14ac:dyDescent="0.2">
      <c r="X286" s="15"/>
      <c r="Y286" s="6"/>
    </row>
    <row r="287" spans="24:25" x14ac:dyDescent="0.2">
      <c r="X287" s="15"/>
      <c r="Y287" s="6"/>
    </row>
    <row r="288" spans="24:25" x14ac:dyDescent="0.2">
      <c r="X288" s="15"/>
      <c r="Y288" s="6"/>
    </row>
    <row r="289" spans="24:25" x14ac:dyDescent="0.2">
      <c r="X289" s="15"/>
      <c r="Y289" s="6"/>
    </row>
    <row r="290" spans="24:25" x14ac:dyDescent="0.2">
      <c r="X290" s="15"/>
      <c r="Y290" s="6"/>
    </row>
    <row r="291" spans="24:25" x14ac:dyDescent="0.2">
      <c r="X291" s="15"/>
      <c r="Y291" s="6"/>
    </row>
    <row r="292" spans="24:25" x14ac:dyDescent="0.2">
      <c r="X292" s="15"/>
      <c r="Y292" s="6"/>
    </row>
    <row r="293" spans="24:25" x14ac:dyDescent="0.2">
      <c r="X293" s="15"/>
      <c r="Y293" s="6"/>
    </row>
    <row r="294" spans="24:25" x14ac:dyDescent="0.2">
      <c r="X294" s="15"/>
      <c r="Y294" s="6"/>
    </row>
    <row r="295" spans="24:25" x14ac:dyDescent="0.2">
      <c r="X295" s="15"/>
      <c r="Y295" s="6"/>
    </row>
    <row r="296" spans="24:25" x14ac:dyDescent="0.2">
      <c r="X296" s="15"/>
      <c r="Y296" s="6"/>
    </row>
    <row r="297" spans="24:25" x14ac:dyDescent="0.2">
      <c r="X297" s="15"/>
      <c r="Y297" s="6"/>
    </row>
    <row r="298" spans="24:25" x14ac:dyDescent="0.2">
      <c r="X298" s="15"/>
      <c r="Y298" s="6"/>
    </row>
    <row r="299" spans="24:25" x14ac:dyDescent="0.2">
      <c r="X299" s="15"/>
      <c r="Y299" s="6"/>
    </row>
    <row r="300" spans="24:25" x14ac:dyDescent="0.2">
      <c r="X300" s="15"/>
      <c r="Y300" s="6"/>
    </row>
    <row r="301" spans="24:25" x14ac:dyDescent="0.2">
      <c r="X301" s="15"/>
      <c r="Y301" s="6"/>
    </row>
    <row r="302" spans="24:25" x14ac:dyDescent="0.2">
      <c r="X302" s="15"/>
      <c r="Y302" s="6"/>
    </row>
    <row r="303" spans="24:25" x14ac:dyDescent="0.2">
      <c r="X303" s="15"/>
      <c r="Y303" s="6"/>
    </row>
    <row r="304" spans="24:25" x14ac:dyDescent="0.2">
      <c r="X304" s="15"/>
      <c r="Y304" s="6"/>
    </row>
    <row r="305" spans="24:25" x14ac:dyDescent="0.2">
      <c r="X305" s="15"/>
      <c r="Y305" s="6"/>
    </row>
    <row r="306" spans="24:25" x14ac:dyDescent="0.2">
      <c r="X306" s="15"/>
      <c r="Y306" s="6"/>
    </row>
    <row r="307" spans="24:25" x14ac:dyDescent="0.2">
      <c r="X307" s="15"/>
      <c r="Y307" s="6"/>
    </row>
    <row r="308" spans="24:25" x14ac:dyDescent="0.2">
      <c r="X308" s="15"/>
      <c r="Y308" s="6"/>
    </row>
    <row r="309" spans="24:25" x14ac:dyDescent="0.2">
      <c r="X309" s="15"/>
      <c r="Y309" s="6"/>
    </row>
    <row r="310" spans="24:25" x14ac:dyDescent="0.2">
      <c r="X310" s="15"/>
      <c r="Y310" s="6"/>
    </row>
    <row r="311" spans="24:25" x14ac:dyDescent="0.2">
      <c r="X311" s="15"/>
      <c r="Y311" s="6"/>
    </row>
    <row r="312" spans="24:25" x14ac:dyDescent="0.2">
      <c r="X312" s="15"/>
      <c r="Y312" s="6"/>
    </row>
    <row r="313" spans="24:25" x14ac:dyDescent="0.2">
      <c r="X313" s="15"/>
      <c r="Y313" s="6"/>
    </row>
    <row r="314" spans="24:25" x14ac:dyDescent="0.2">
      <c r="X314" s="15"/>
      <c r="Y314" s="6"/>
    </row>
    <row r="315" spans="24:25" x14ac:dyDescent="0.2">
      <c r="X315" s="15"/>
      <c r="Y315" s="6"/>
    </row>
    <row r="316" spans="24:25" x14ac:dyDescent="0.2">
      <c r="X316" s="15"/>
      <c r="Y316" s="6"/>
    </row>
    <row r="317" spans="24:25" x14ac:dyDescent="0.2">
      <c r="X317" s="15"/>
      <c r="Y317" s="6"/>
    </row>
    <row r="318" spans="24:25" x14ac:dyDescent="0.2">
      <c r="X318" s="15"/>
      <c r="Y318" s="6"/>
    </row>
    <row r="319" spans="24:25" x14ac:dyDescent="0.2">
      <c r="X319" s="15"/>
      <c r="Y319" s="6"/>
    </row>
    <row r="320" spans="24:25" x14ac:dyDescent="0.2">
      <c r="X320" s="15"/>
      <c r="Y320" s="6"/>
    </row>
    <row r="321" spans="24:25" x14ac:dyDescent="0.2">
      <c r="X321" s="15"/>
      <c r="Y321" s="6"/>
    </row>
    <row r="322" spans="24:25" x14ac:dyDescent="0.2">
      <c r="X322" s="15"/>
      <c r="Y322" s="6"/>
    </row>
    <row r="323" spans="24:25" x14ac:dyDescent="0.2">
      <c r="X323" s="15"/>
      <c r="Y323" s="6"/>
    </row>
    <row r="324" spans="24:25" x14ac:dyDescent="0.2">
      <c r="X324" s="15"/>
      <c r="Y324" s="6"/>
    </row>
    <row r="325" spans="24:25" x14ac:dyDescent="0.2">
      <c r="X325" s="15"/>
      <c r="Y325" s="6"/>
    </row>
    <row r="326" spans="24:25" x14ac:dyDescent="0.2">
      <c r="X326" s="15"/>
      <c r="Y326" s="6"/>
    </row>
    <row r="327" spans="24:25" x14ac:dyDescent="0.2">
      <c r="X327" s="15"/>
      <c r="Y327" s="6"/>
    </row>
    <row r="328" spans="24:25" x14ac:dyDescent="0.2">
      <c r="X328" s="15"/>
      <c r="Y328" s="6"/>
    </row>
    <row r="329" spans="24:25" x14ac:dyDescent="0.2">
      <c r="X329" s="15"/>
      <c r="Y329" s="6"/>
    </row>
    <row r="330" spans="24:25" x14ac:dyDescent="0.2">
      <c r="X330" s="15"/>
      <c r="Y330" s="6"/>
    </row>
    <row r="331" spans="24:25" x14ac:dyDescent="0.2">
      <c r="X331" s="15"/>
      <c r="Y331" s="6"/>
    </row>
    <row r="332" spans="24:25" x14ac:dyDescent="0.2">
      <c r="X332" s="15"/>
      <c r="Y332" s="6"/>
    </row>
    <row r="333" spans="24:25" x14ac:dyDescent="0.2">
      <c r="X333" s="15"/>
      <c r="Y333" s="6"/>
    </row>
    <row r="334" spans="24:25" x14ac:dyDescent="0.2">
      <c r="X334" s="15"/>
      <c r="Y334" s="6"/>
    </row>
    <row r="335" spans="24:25" x14ac:dyDescent="0.2">
      <c r="X335" s="15"/>
      <c r="Y335" s="6"/>
    </row>
    <row r="336" spans="24:25" x14ac:dyDescent="0.2">
      <c r="X336" s="15"/>
      <c r="Y336" s="6"/>
    </row>
    <row r="337" spans="24:25" x14ac:dyDescent="0.2">
      <c r="X337" s="15"/>
      <c r="Y337" s="6"/>
    </row>
    <row r="338" spans="24:25" x14ac:dyDescent="0.2">
      <c r="X338" s="15"/>
      <c r="Y338" s="6"/>
    </row>
    <row r="339" spans="24:25" x14ac:dyDescent="0.2">
      <c r="X339" s="15"/>
      <c r="Y339" s="6"/>
    </row>
    <row r="340" spans="24:25" x14ac:dyDescent="0.2">
      <c r="X340" s="15"/>
      <c r="Y340" s="6"/>
    </row>
    <row r="341" spans="24:25" x14ac:dyDescent="0.2">
      <c r="X341" s="15"/>
      <c r="Y341" s="6"/>
    </row>
    <row r="342" spans="24:25" x14ac:dyDescent="0.2">
      <c r="X342" s="15"/>
      <c r="Y342" s="6"/>
    </row>
    <row r="343" spans="24:25" x14ac:dyDescent="0.2">
      <c r="X343" s="15"/>
      <c r="Y343" s="6"/>
    </row>
    <row r="344" spans="24:25" x14ac:dyDescent="0.2">
      <c r="X344" s="15"/>
      <c r="Y344" s="6"/>
    </row>
    <row r="345" spans="24:25" x14ac:dyDescent="0.2">
      <c r="X345" s="15"/>
      <c r="Y345" s="6"/>
    </row>
    <row r="346" spans="24:25" x14ac:dyDescent="0.2">
      <c r="X346" s="15"/>
      <c r="Y346" s="6"/>
    </row>
    <row r="347" spans="24:25" x14ac:dyDescent="0.2">
      <c r="X347" s="15"/>
      <c r="Y347" s="6"/>
    </row>
    <row r="348" spans="24:25" x14ac:dyDescent="0.2">
      <c r="X348" s="15"/>
      <c r="Y348" s="6"/>
    </row>
    <row r="349" spans="24:25" x14ac:dyDescent="0.2">
      <c r="X349" s="15"/>
      <c r="Y349" s="6"/>
    </row>
    <row r="350" spans="24:25" x14ac:dyDescent="0.2">
      <c r="X350" s="15"/>
      <c r="Y350" s="6"/>
    </row>
    <row r="351" spans="24:25" x14ac:dyDescent="0.2">
      <c r="X351" s="15"/>
      <c r="Y351" s="6"/>
    </row>
    <row r="352" spans="24:25" x14ac:dyDescent="0.2">
      <c r="X352" s="15"/>
      <c r="Y352" s="6"/>
    </row>
    <row r="353" spans="24:25" x14ac:dyDescent="0.2">
      <c r="X353" s="15"/>
      <c r="Y353" s="6"/>
    </row>
    <row r="354" spans="24:25" x14ac:dyDescent="0.2">
      <c r="X354" s="15"/>
      <c r="Y354" s="6"/>
    </row>
    <row r="355" spans="24:25" x14ac:dyDescent="0.2">
      <c r="X355" s="15"/>
      <c r="Y355" s="6"/>
    </row>
    <row r="356" spans="24:25" x14ac:dyDescent="0.2">
      <c r="X356" s="15"/>
      <c r="Y356" s="6"/>
    </row>
    <row r="357" spans="24:25" x14ac:dyDescent="0.2">
      <c r="X357" s="15"/>
      <c r="Y357" s="6"/>
    </row>
    <row r="358" spans="24:25" x14ac:dyDescent="0.2">
      <c r="X358" s="15"/>
      <c r="Y358" s="6"/>
    </row>
    <row r="359" spans="24:25" x14ac:dyDescent="0.2">
      <c r="X359" s="15"/>
      <c r="Y359" s="6"/>
    </row>
    <row r="360" spans="24:25" x14ac:dyDescent="0.2">
      <c r="X360" s="15"/>
      <c r="Y360" s="6"/>
    </row>
    <row r="361" spans="24:25" x14ac:dyDescent="0.2">
      <c r="X361" s="15"/>
      <c r="Y361" s="6"/>
    </row>
    <row r="362" spans="24:25" x14ac:dyDescent="0.2">
      <c r="X362" s="15"/>
      <c r="Y362" s="6"/>
    </row>
    <row r="363" spans="24:25" x14ac:dyDescent="0.2">
      <c r="X363" s="15"/>
      <c r="Y363" s="6"/>
    </row>
    <row r="364" spans="24:25" x14ac:dyDescent="0.2">
      <c r="X364" s="15"/>
      <c r="Y364" s="6"/>
    </row>
    <row r="365" spans="24:25" x14ac:dyDescent="0.2">
      <c r="X365" s="15"/>
      <c r="Y365" s="6"/>
    </row>
    <row r="366" spans="24:25" x14ac:dyDescent="0.2">
      <c r="X366" s="15"/>
      <c r="Y366" s="6"/>
    </row>
    <row r="367" spans="24:25" x14ac:dyDescent="0.2">
      <c r="X367" s="15"/>
      <c r="Y367" s="6"/>
    </row>
    <row r="368" spans="24:25" x14ac:dyDescent="0.2">
      <c r="X368" s="15"/>
      <c r="Y368" s="6"/>
    </row>
    <row r="369" spans="24:25" x14ac:dyDescent="0.2">
      <c r="X369" s="15"/>
      <c r="Y369" s="6"/>
    </row>
    <row r="370" spans="24:25" x14ac:dyDescent="0.2">
      <c r="X370" s="15"/>
      <c r="Y370" s="6"/>
    </row>
    <row r="371" spans="24:25" x14ac:dyDescent="0.2">
      <c r="X371" s="15"/>
      <c r="Y371" s="6"/>
    </row>
    <row r="372" spans="24:25" x14ac:dyDescent="0.2">
      <c r="X372" s="15"/>
      <c r="Y372" s="6"/>
    </row>
    <row r="373" spans="24:25" x14ac:dyDescent="0.2">
      <c r="X373" s="15"/>
      <c r="Y373" s="6"/>
    </row>
    <row r="374" spans="24:25" x14ac:dyDescent="0.2">
      <c r="X374" s="15"/>
      <c r="Y374" s="6"/>
    </row>
    <row r="375" spans="24:25" x14ac:dyDescent="0.2">
      <c r="X375" s="15"/>
      <c r="Y375" s="6"/>
    </row>
    <row r="376" spans="24:25" x14ac:dyDescent="0.2">
      <c r="X376" s="15"/>
      <c r="Y376" s="6"/>
    </row>
    <row r="377" spans="24:25" x14ac:dyDescent="0.2">
      <c r="X377" s="15"/>
      <c r="Y377" s="6"/>
    </row>
    <row r="378" spans="24:25" x14ac:dyDescent="0.2">
      <c r="X378" s="15"/>
      <c r="Y378" s="6"/>
    </row>
    <row r="379" spans="24:25" x14ac:dyDescent="0.2">
      <c r="X379" s="15"/>
      <c r="Y379" s="6"/>
    </row>
    <row r="380" spans="24:25" x14ac:dyDescent="0.2">
      <c r="X380" s="15"/>
      <c r="Y380" s="6"/>
    </row>
    <row r="381" spans="24:25" x14ac:dyDescent="0.2">
      <c r="X381" s="15"/>
      <c r="Y381" s="6"/>
    </row>
    <row r="382" spans="24:25" x14ac:dyDescent="0.2">
      <c r="X382" s="15"/>
      <c r="Y382" s="6"/>
    </row>
    <row r="383" spans="24:25" x14ac:dyDescent="0.2">
      <c r="X383" s="15"/>
      <c r="Y383" s="6"/>
    </row>
    <row r="384" spans="24:25" x14ac:dyDescent="0.2">
      <c r="X384" s="15"/>
      <c r="Y384" s="6"/>
    </row>
    <row r="385" spans="24:25" x14ac:dyDescent="0.2">
      <c r="X385" s="15"/>
      <c r="Y385" s="6"/>
    </row>
    <row r="386" spans="24:25" x14ac:dyDescent="0.2">
      <c r="X386" s="15"/>
      <c r="Y386" s="6"/>
    </row>
    <row r="387" spans="24:25" x14ac:dyDescent="0.2">
      <c r="X387" s="15"/>
      <c r="Y387" s="6"/>
    </row>
    <row r="388" spans="24:25" x14ac:dyDescent="0.2">
      <c r="X388" s="15"/>
      <c r="Y388" s="6"/>
    </row>
    <row r="389" spans="24:25" x14ac:dyDescent="0.2">
      <c r="X389" s="15"/>
      <c r="Y389" s="6"/>
    </row>
    <row r="390" spans="24:25" x14ac:dyDescent="0.2">
      <c r="X390" s="15"/>
      <c r="Y390" s="6"/>
    </row>
    <row r="391" spans="24:25" x14ac:dyDescent="0.2">
      <c r="X391" s="15"/>
      <c r="Y391" s="6"/>
    </row>
    <row r="392" spans="24:25" x14ac:dyDescent="0.2">
      <c r="X392" s="15"/>
      <c r="Y392" s="6"/>
    </row>
    <row r="393" spans="24:25" x14ac:dyDescent="0.2">
      <c r="X393" s="15"/>
      <c r="Y393" s="6"/>
    </row>
    <row r="394" spans="24:25" x14ac:dyDescent="0.2">
      <c r="X394" s="15"/>
      <c r="Y394" s="6"/>
    </row>
    <row r="395" spans="24:25" x14ac:dyDescent="0.2">
      <c r="X395" s="15"/>
      <c r="Y395" s="6"/>
    </row>
    <row r="396" spans="24:25" x14ac:dyDescent="0.2">
      <c r="X396" s="15"/>
      <c r="Y396" s="6"/>
    </row>
    <row r="397" spans="24:25" x14ac:dyDescent="0.2">
      <c r="X397" s="15"/>
      <c r="Y397" s="6"/>
    </row>
    <row r="398" spans="24:25" x14ac:dyDescent="0.2">
      <c r="X398" s="15"/>
      <c r="Y398" s="6"/>
    </row>
    <row r="399" spans="24:25" x14ac:dyDescent="0.2">
      <c r="X399" s="15"/>
      <c r="Y399" s="6"/>
    </row>
    <row r="400" spans="24:25" x14ac:dyDescent="0.2">
      <c r="X400" s="15"/>
      <c r="Y400" s="6"/>
    </row>
    <row r="401" spans="24:25" x14ac:dyDescent="0.2">
      <c r="X401" s="15"/>
      <c r="Y401" s="6"/>
    </row>
    <row r="402" spans="24:25" x14ac:dyDescent="0.2">
      <c r="X402" s="15"/>
      <c r="Y402" s="6"/>
    </row>
    <row r="403" spans="24:25" x14ac:dyDescent="0.2">
      <c r="X403" s="15"/>
      <c r="Y403" s="6"/>
    </row>
    <row r="404" spans="24:25" x14ac:dyDescent="0.2">
      <c r="X404" s="15"/>
      <c r="Y404" s="6"/>
    </row>
    <row r="405" spans="24:25" x14ac:dyDescent="0.2">
      <c r="X405" s="15"/>
      <c r="Y405" s="6"/>
    </row>
    <row r="406" spans="24:25" x14ac:dyDescent="0.2">
      <c r="X406" s="15"/>
      <c r="Y406" s="6"/>
    </row>
    <row r="407" spans="24:25" x14ac:dyDescent="0.2">
      <c r="X407" s="15"/>
      <c r="Y407" s="6"/>
    </row>
    <row r="408" spans="24:25" x14ac:dyDescent="0.2">
      <c r="X408" s="15"/>
      <c r="Y408" s="6"/>
    </row>
    <row r="409" spans="24:25" x14ac:dyDescent="0.2">
      <c r="X409" s="15"/>
      <c r="Y409" s="6"/>
    </row>
    <row r="410" spans="24:25" x14ac:dyDescent="0.2">
      <c r="X410" s="15"/>
      <c r="Y410" s="6"/>
    </row>
    <row r="411" spans="24:25" x14ac:dyDescent="0.2">
      <c r="X411" s="15"/>
      <c r="Y411" s="6"/>
    </row>
    <row r="412" spans="24:25" x14ac:dyDescent="0.2">
      <c r="X412" s="15"/>
      <c r="Y412" s="6"/>
    </row>
    <row r="413" spans="24:25" x14ac:dyDescent="0.2">
      <c r="X413" s="15"/>
      <c r="Y413" s="6"/>
    </row>
    <row r="414" spans="24:25" x14ac:dyDescent="0.2">
      <c r="X414" s="15"/>
      <c r="Y414" s="6"/>
    </row>
    <row r="415" spans="24:25" x14ac:dyDescent="0.2">
      <c r="X415" s="15"/>
      <c r="Y415" s="6"/>
    </row>
    <row r="416" spans="24:25" x14ac:dyDescent="0.2">
      <c r="X416" s="15"/>
      <c r="Y416" s="6"/>
    </row>
    <row r="417" spans="24:25" x14ac:dyDescent="0.2">
      <c r="X417" s="15"/>
      <c r="Y417" s="6"/>
    </row>
    <row r="418" spans="24:25" x14ac:dyDescent="0.2">
      <c r="X418" s="15"/>
      <c r="Y418" s="6"/>
    </row>
    <row r="419" spans="24:25" x14ac:dyDescent="0.2">
      <c r="X419" s="15"/>
      <c r="Y419" s="6"/>
    </row>
    <row r="420" spans="24:25" x14ac:dyDescent="0.2">
      <c r="X420" s="15"/>
      <c r="Y420" s="6"/>
    </row>
    <row r="421" spans="24:25" x14ac:dyDescent="0.2">
      <c r="X421" s="15"/>
      <c r="Y421" s="6"/>
    </row>
    <row r="422" spans="24:25" x14ac:dyDescent="0.2">
      <c r="X422" s="15"/>
      <c r="Y422" s="6"/>
    </row>
    <row r="423" spans="24:25" x14ac:dyDescent="0.2">
      <c r="X423" s="15"/>
      <c r="Y423" s="6"/>
    </row>
    <row r="424" spans="24:25" x14ac:dyDescent="0.2">
      <c r="X424" s="15"/>
      <c r="Y424" s="6"/>
    </row>
    <row r="425" spans="24:25" x14ac:dyDescent="0.2">
      <c r="X425" s="15"/>
      <c r="Y425" s="6"/>
    </row>
    <row r="426" spans="24:25" x14ac:dyDescent="0.2">
      <c r="X426" s="15"/>
      <c r="Y426" s="6"/>
    </row>
    <row r="427" spans="24:25" x14ac:dyDescent="0.2">
      <c r="X427" s="15"/>
      <c r="Y427" s="6"/>
    </row>
    <row r="428" spans="24:25" x14ac:dyDescent="0.2">
      <c r="X428" s="15"/>
      <c r="Y428" s="6"/>
    </row>
    <row r="429" spans="24:25" x14ac:dyDescent="0.2">
      <c r="X429" s="15"/>
      <c r="Y429" s="6"/>
    </row>
    <row r="430" spans="24:25" x14ac:dyDescent="0.2">
      <c r="X430" s="15"/>
      <c r="Y430" s="6"/>
    </row>
    <row r="431" spans="24:25" x14ac:dyDescent="0.2">
      <c r="X431" s="15"/>
      <c r="Y431" s="6"/>
    </row>
    <row r="432" spans="24:25" x14ac:dyDescent="0.2">
      <c r="X432" s="15"/>
      <c r="Y432" s="6"/>
    </row>
    <row r="433" spans="24:25" x14ac:dyDescent="0.2">
      <c r="X433" s="15"/>
      <c r="Y433" s="6"/>
    </row>
    <row r="434" spans="24:25" x14ac:dyDescent="0.2">
      <c r="X434" s="15"/>
      <c r="Y434" s="6"/>
    </row>
    <row r="435" spans="24:25" x14ac:dyDescent="0.2">
      <c r="X435" s="15"/>
      <c r="Y435" s="6"/>
    </row>
    <row r="436" spans="24:25" x14ac:dyDescent="0.2">
      <c r="X436" s="15"/>
      <c r="Y436" s="6"/>
    </row>
    <row r="437" spans="24:25" x14ac:dyDescent="0.2">
      <c r="X437" s="15"/>
      <c r="Y437" s="6"/>
    </row>
    <row r="438" spans="24:25" x14ac:dyDescent="0.2">
      <c r="X438" s="15"/>
      <c r="Y438" s="6"/>
    </row>
    <row r="439" spans="24:25" x14ac:dyDescent="0.2">
      <c r="X439" s="15"/>
      <c r="Y439" s="6"/>
    </row>
    <row r="440" spans="24:25" x14ac:dyDescent="0.2">
      <c r="X440" s="15"/>
      <c r="Y440" s="6"/>
    </row>
    <row r="441" spans="24:25" x14ac:dyDescent="0.2">
      <c r="X441" s="15"/>
      <c r="Y441" s="6"/>
    </row>
    <row r="442" spans="24:25" x14ac:dyDescent="0.2">
      <c r="X442" s="15"/>
      <c r="Y442" s="6"/>
    </row>
    <row r="443" spans="24:25" x14ac:dyDescent="0.2">
      <c r="X443" s="15"/>
      <c r="Y443" s="6"/>
    </row>
    <row r="444" spans="24:25" x14ac:dyDescent="0.2">
      <c r="X444" s="15"/>
      <c r="Y444" s="6"/>
    </row>
    <row r="445" spans="24:25" x14ac:dyDescent="0.2">
      <c r="X445" s="15"/>
      <c r="Y445" s="6"/>
    </row>
    <row r="446" spans="24:25" x14ac:dyDescent="0.2">
      <c r="X446" s="15"/>
      <c r="Y446" s="6"/>
    </row>
    <row r="447" spans="24:25" x14ac:dyDescent="0.2">
      <c r="X447" s="15"/>
      <c r="Y447" s="6"/>
    </row>
    <row r="448" spans="24:25" x14ac:dyDescent="0.2">
      <c r="X448" s="15"/>
      <c r="Y448" s="6"/>
    </row>
    <row r="449" spans="24:25" x14ac:dyDescent="0.2">
      <c r="X449" s="15"/>
      <c r="Y449" s="6"/>
    </row>
    <row r="450" spans="24:25" x14ac:dyDescent="0.2">
      <c r="X450" s="15"/>
      <c r="Y450" s="6"/>
    </row>
    <row r="451" spans="24:25" x14ac:dyDescent="0.2">
      <c r="X451" s="15"/>
      <c r="Y451" s="6"/>
    </row>
    <row r="452" spans="24:25" x14ac:dyDescent="0.2">
      <c r="X452" s="15"/>
      <c r="Y452" s="6"/>
    </row>
    <row r="453" spans="24:25" x14ac:dyDescent="0.2">
      <c r="X453" s="15"/>
      <c r="Y453" s="6"/>
    </row>
    <row r="454" spans="24:25" x14ac:dyDescent="0.2">
      <c r="X454" s="15"/>
      <c r="Y454" s="6"/>
    </row>
    <row r="455" spans="24:25" x14ac:dyDescent="0.2">
      <c r="X455" s="15"/>
      <c r="Y455" s="6"/>
    </row>
    <row r="456" spans="24:25" x14ac:dyDescent="0.2">
      <c r="X456" s="15"/>
      <c r="Y456" s="6"/>
    </row>
    <row r="457" spans="24:25" x14ac:dyDescent="0.2">
      <c r="X457" s="15"/>
      <c r="Y457" s="6"/>
    </row>
    <row r="458" spans="24:25" x14ac:dyDescent="0.2">
      <c r="X458" s="15"/>
      <c r="Y458" s="6"/>
    </row>
    <row r="459" spans="24:25" x14ac:dyDescent="0.2">
      <c r="X459" s="15"/>
      <c r="Y459" s="6"/>
    </row>
    <row r="460" spans="24:25" x14ac:dyDescent="0.2">
      <c r="X460" s="15"/>
      <c r="Y460" s="6"/>
    </row>
    <row r="461" spans="24:25" x14ac:dyDescent="0.2">
      <c r="X461" s="15"/>
      <c r="Y461" s="6"/>
    </row>
    <row r="462" spans="24:25" x14ac:dyDescent="0.2">
      <c r="X462" s="15"/>
      <c r="Y462" s="6"/>
    </row>
    <row r="463" spans="24:25" x14ac:dyDescent="0.2">
      <c r="X463" s="15"/>
      <c r="Y463" s="6"/>
    </row>
    <row r="464" spans="24:25" x14ac:dyDescent="0.2">
      <c r="X464" s="15"/>
      <c r="Y464" s="6"/>
    </row>
    <row r="465" spans="24:25" x14ac:dyDescent="0.2">
      <c r="X465" s="15"/>
      <c r="Y465" s="6"/>
    </row>
    <row r="466" spans="24:25" x14ac:dyDescent="0.2">
      <c r="X466" s="15"/>
      <c r="Y466" s="6"/>
    </row>
    <row r="467" spans="24:25" x14ac:dyDescent="0.2">
      <c r="X467" s="15"/>
      <c r="Y467" s="6"/>
    </row>
    <row r="468" spans="24:25" x14ac:dyDescent="0.2">
      <c r="X468" s="15"/>
      <c r="Y468" s="6"/>
    </row>
    <row r="469" spans="24:25" x14ac:dyDescent="0.2">
      <c r="X469" s="15"/>
      <c r="Y469" s="6"/>
    </row>
    <row r="470" spans="24:25" x14ac:dyDescent="0.2">
      <c r="X470" s="15"/>
      <c r="Y470" s="6"/>
    </row>
    <row r="471" spans="24:25" x14ac:dyDescent="0.2">
      <c r="X471" s="15"/>
      <c r="Y471" s="6"/>
    </row>
    <row r="472" spans="24:25" x14ac:dyDescent="0.2">
      <c r="X472" s="15"/>
      <c r="Y472" s="6"/>
    </row>
    <row r="473" spans="24:25" x14ac:dyDescent="0.2">
      <c r="X473" s="15"/>
      <c r="Y473" s="6"/>
    </row>
    <row r="474" spans="24:25" x14ac:dyDescent="0.2">
      <c r="X474" s="15"/>
      <c r="Y474" s="6"/>
    </row>
    <row r="475" spans="24:25" x14ac:dyDescent="0.2">
      <c r="X475" s="15"/>
      <c r="Y475" s="6"/>
    </row>
    <row r="476" spans="24:25" x14ac:dyDescent="0.2">
      <c r="X476" s="15"/>
      <c r="Y476" s="6"/>
    </row>
    <row r="477" spans="24:25" x14ac:dyDescent="0.2">
      <c r="X477" s="15"/>
      <c r="Y477" s="6"/>
    </row>
    <row r="478" spans="24:25" x14ac:dyDescent="0.2">
      <c r="X478" s="15"/>
      <c r="Y478" s="6"/>
    </row>
    <row r="479" spans="24:25" x14ac:dyDescent="0.2">
      <c r="X479" s="15"/>
      <c r="Y479" s="6"/>
    </row>
    <row r="480" spans="24:25" x14ac:dyDescent="0.2">
      <c r="X480" s="15"/>
      <c r="Y480" s="6"/>
    </row>
    <row r="481" spans="24:25" x14ac:dyDescent="0.2">
      <c r="X481" s="15"/>
      <c r="Y481" s="6"/>
    </row>
    <row r="482" spans="24:25" x14ac:dyDescent="0.2">
      <c r="X482" s="15"/>
      <c r="Y482" s="6"/>
    </row>
    <row r="483" spans="24:25" x14ac:dyDescent="0.2">
      <c r="X483" s="15"/>
      <c r="Y483" s="6"/>
    </row>
    <row r="484" spans="24:25" x14ac:dyDescent="0.2">
      <c r="X484" s="15"/>
      <c r="Y484" s="6"/>
    </row>
    <row r="485" spans="24:25" x14ac:dyDescent="0.2">
      <c r="X485" s="15"/>
      <c r="Y485" s="6"/>
    </row>
    <row r="486" spans="24:25" x14ac:dyDescent="0.2">
      <c r="X486" s="15"/>
      <c r="Y486" s="6"/>
    </row>
    <row r="487" spans="24:25" x14ac:dyDescent="0.2">
      <c r="X487" s="15"/>
      <c r="Y487" s="6"/>
    </row>
    <row r="488" spans="24:25" x14ac:dyDescent="0.2">
      <c r="X488" s="15"/>
      <c r="Y488" s="6"/>
    </row>
    <row r="489" spans="24:25" x14ac:dyDescent="0.2">
      <c r="X489" s="15"/>
      <c r="Y489" s="6"/>
    </row>
    <row r="490" spans="24:25" x14ac:dyDescent="0.2">
      <c r="X490" s="15"/>
      <c r="Y490" s="6"/>
    </row>
    <row r="491" spans="24:25" x14ac:dyDescent="0.2">
      <c r="X491" s="15"/>
      <c r="Y491" s="6"/>
    </row>
    <row r="492" spans="24:25" x14ac:dyDescent="0.2">
      <c r="X492" s="15"/>
      <c r="Y492" s="6"/>
    </row>
    <row r="493" spans="24:25" x14ac:dyDescent="0.2">
      <c r="X493" s="15"/>
      <c r="Y493" s="6"/>
    </row>
    <row r="494" spans="24:25" x14ac:dyDescent="0.2">
      <c r="X494" s="15"/>
      <c r="Y494" s="6"/>
    </row>
    <row r="495" spans="24:25" x14ac:dyDescent="0.2">
      <c r="X495" s="15"/>
      <c r="Y495" s="6"/>
    </row>
    <row r="496" spans="24:25" x14ac:dyDescent="0.2">
      <c r="X496" s="15"/>
      <c r="Y496" s="6"/>
    </row>
    <row r="497" spans="24:25" x14ac:dyDescent="0.2">
      <c r="X497" s="15"/>
      <c r="Y497" s="6"/>
    </row>
    <row r="498" spans="24:25" x14ac:dyDescent="0.2">
      <c r="X498" s="15"/>
      <c r="Y498" s="6"/>
    </row>
    <row r="499" spans="24:25" x14ac:dyDescent="0.2">
      <c r="X499" s="15"/>
      <c r="Y499" s="6"/>
    </row>
    <row r="500" spans="24:25" x14ac:dyDescent="0.2">
      <c r="X500" s="15"/>
      <c r="Y500" s="6"/>
    </row>
    <row r="501" spans="24:25" x14ac:dyDescent="0.2">
      <c r="X501" s="15"/>
      <c r="Y501" s="6"/>
    </row>
    <row r="502" spans="24:25" x14ac:dyDescent="0.2">
      <c r="X502" s="15"/>
      <c r="Y502" s="6"/>
    </row>
    <row r="503" spans="24:25" x14ac:dyDescent="0.2">
      <c r="X503" s="15"/>
      <c r="Y503" s="6"/>
    </row>
    <row r="504" spans="24:25" x14ac:dyDescent="0.2">
      <c r="X504" s="15"/>
      <c r="Y504" s="6"/>
    </row>
    <row r="505" spans="24:25" x14ac:dyDescent="0.2">
      <c r="X505" s="15"/>
      <c r="Y505" s="6"/>
    </row>
    <row r="506" spans="24:25" x14ac:dyDescent="0.2">
      <c r="X506" s="15"/>
      <c r="Y506" s="6"/>
    </row>
    <row r="507" spans="24:25" x14ac:dyDescent="0.2">
      <c r="X507" s="15"/>
      <c r="Y507" s="6"/>
    </row>
    <row r="508" spans="24:25" x14ac:dyDescent="0.2">
      <c r="X508" s="15"/>
      <c r="Y508" s="6"/>
    </row>
    <row r="509" spans="24:25" x14ac:dyDescent="0.2">
      <c r="X509" s="15"/>
      <c r="Y509" s="6"/>
    </row>
    <row r="510" spans="24:25" x14ac:dyDescent="0.2">
      <c r="X510" s="15"/>
      <c r="Y510" s="6"/>
    </row>
    <row r="511" spans="24:25" x14ac:dyDescent="0.2">
      <c r="X511" s="15"/>
      <c r="Y511" s="6"/>
    </row>
    <row r="512" spans="24:25" x14ac:dyDescent="0.2">
      <c r="X512" s="15"/>
      <c r="Y512" s="6"/>
    </row>
    <row r="513" spans="24:25" x14ac:dyDescent="0.2">
      <c r="X513" s="15"/>
      <c r="Y513" s="6"/>
    </row>
    <row r="514" spans="24:25" x14ac:dyDescent="0.2">
      <c r="X514" s="15"/>
      <c r="Y514" s="6"/>
    </row>
    <row r="515" spans="24:25" x14ac:dyDescent="0.2">
      <c r="X515" s="15"/>
      <c r="Y515" s="6"/>
    </row>
    <row r="516" spans="24:25" x14ac:dyDescent="0.2">
      <c r="X516" s="15"/>
      <c r="Y516" s="6"/>
    </row>
    <row r="517" spans="24:25" x14ac:dyDescent="0.2">
      <c r="X517" s="15"/>
      <c r="Y517" s="6"/>
    </row>
    <row r="518" spans="24:25" x14ac:dyDescent="0.2">
      <c r="X518" s="15"/>
      <c r="Y518" s="6"/>
    </row>
    <row r="519" spans="24:25" x14ac:dyDescent="0.2">
      <c r="X519" s="15"/>
      <c r="Y519" s="6"/>
    </row>
    <row r="520" spans="24:25" x14ac:dyDescent="0.2">
      <c r="X520" s="15"/>
      <c r="Y520" s="6"/>
    </row>
    <row r="521" spans="24:25" x14ac:dyDescent="0.2">
      <c r="X521" s="15"/>
      <c r="Y521" s="6"/>
    </row>
    <row r="522" spans="24:25" x14ac:dyDescent="0.2">
      <c r="X522" s="15"/>
      <c r="Y522" s="6"/>
    </row>
    <row r="523" spans="24:25" x14ac:dyDescent="0.2">
      <c r="X523" s="15"/>
      <c r="Y523" s="6"/>
    </row>
    <row r="524" spans="24:25" x14ac:dyDescent="0.2">
      <c r="X524" s="15"/>
      <c r="Y524" s="6"/>
    </row>
    <row r="525" spans="24:25" x14ac:dyDescent="0.2">
      <c r="X525" s="15"/>
      <c r="Y525" s="6"/>
    </row>
    <row r="526" spans="24:25" x14ac:dyDescent="0.2">
      <c r="X526" s="15"/>
      <c r="Y526" s="6"/>
    </row>
    <row r="527" spans="24:25" x14ac:dyDescent="0.2">
      <c r="X527" s="15"/>
      <c r="Y527" s="6"/>
    </row>
    <row r="528" spans="24:25" x14ac:dyDescent="0.2">
      <c r="X528" s="15"/>
      <c r="Y528" s="6"/>
    </row>
    <row r="529" spans="24:25" x14ac:dyDescent="0.2">
      <c r="X529" s="15"/>
      <c r="Y529" s="6"/>
    </row>
    <row r="530" spans="24:25" x14ac:dyDescent="0.2">
      <c r="X530" s="15"/>
      <c r="Y530" s="6"/>
    </row>
    <row r="531" spans="24:25" x14ac:dyDescent="0.2">
      <c r="X531" s="15"/>
      <c r="Y531" s="6"/>
    </row>
    <row r="532" spans="24:25" x14ac:dyDescent="0.2">
      <c r="X532" s="15"/>
      <c r="Y532" s="6"/>
    </row>
    <row r="533" spans="24:25" x14ac:dyDescent="0.2">
      <c r="X533" s="15"/>
      <c r="Y533" s="6"/>
    </row>
    <row r="534" spans="24:25" x14ac:dyDescent="0.2">
      <c r="X534" s="15"/>
      <c r="Y534" s="6"/>
    </row>
    <row r="535" spans="24:25" x14ac:dyDescent="0.2">
      <c r="X535" s="15"/>
      <c r="Y535" s="6"/>
    </row>
    <row r="536" spans="24:25" x14ac:dyDescent="0.2">
      <c r="X536" s="15"/>
      <c r="Y536" s="6"/>
    </row>
    <row r="537" spans="24:25" x14ac:dyDescent="0.2">
      <c r="X537" s="15"/>
      <c r="Y537" s="6"/>
    </row>
    <row r="538" spans="24:25" x14ac:dyDescent="0.2">
      <c r="X538" s="15"/>
      <c r="Y538" s="6"/>
    </row>
    <row r="539" spans="24:25" x14ac:dyDescent="0.2">
      <c r="X539" s="15"/>
      <c r="Y539" s="6"/>
    </row>
    <row r="540" spans="24:25" x14ac:dyDescent="0.2">
      <c r="X540" s="15"/>
      <c r="Y540" s="6"/>
    </row>
    <row r="541" spans="24:25" x14ac:dyDescent="0.2">
      <c r="X541" s="15"/>
      <c r="Y541" s="6"/>
    </row>
    <row r="542" spans="24:25" x14ac:dyDescent="0.2">
      <c r="X542" s="15"/>
      <c r="Y542" s="6"/>
    </row>
    <row r="543" spans="24:25" x14ac:dyDescent="0.2">
      <c r="X543" s="15"/>
      <c r="Y543" s="6"/>
    </row>
    <row r="544" spans="24:25" x14ac:dyDescent="0.2">
      <c r="X544" s="15"/>
      <c r="Y544" s="6"/>
    </row>
    <row r="545" spans="24:25" x14ac:dyDescent="0.2">
      <c r="X545" s="15"/>
      <c r="Y545" s="6"/>
    </row>
    <row r="546" spans="24:25" x14ac:dyDescent="0.2">
      <c r="X546" s="15"/>
      <c r="Y546" s="6"/>
    </row>
    <row r="547" spans="24:25" x14ac:dyDescent="0.2">
      <c r="X547" s="15"/>
      <c r="Y547" s="6"/>
    </row>
    <row r="548" spans="24:25" x14ac:dyDescent="0.2">
      <c r="X548" s="15"/>
      <c r="Y548" s="6"/>
    </row>
    <row r="549" spans="24:25" x14ac:dyDescent="0.2">
      <c r="X549" s="15"/>
      <c r="Y549" s="6"/>
    </row>
    <row r="550" spans="24:25" x14ac:dyDescent="0.2">
      <c r="X550" s="15"/>
      <c r="Y550" s="6"/>
    </row>
    <row r="551" spans="24:25" x14ac:dyDescent="0.2">
      <c r="X551" s="15"/>
      <c r="Y551" s="6"/>
    </row>
    <row r="552" spans="24:25" x14ac:dyDescent="0.2">
      <c r="X552" s="15"/>
      <c r="Y552" s="6"/>
    </row>
    <row r="553" spans="24:25" x14ac:dyDescent="0.2">
      <c r="X553" s="15"/>
      <c r="Y553" s="6"/>
    </row>
    <row r="554" spans="24:25" x14ac:dyDescent="0.2">
      <c r="X554" s="15"/>
      <c r="Y554" s="6"/>
    </row>
    <row r="555" spans="24:25" x14ac:dyDescent="0.2">
      <c r="X555" s="15"/>
      <c r="Y555" s="6"/>
    </row>
    <row r="556" spans="24:25" x14ac:dyDescent="0.2">
      <c r="X556" s="15"/>
      <c r="Y556" s="6"/>
    </row>
    <row r="557" spans="24:25" x14ac:dyDescent="0.2">
      <c r="X557" s="15"/>
      <c r="Y557" s="6"/>
    </row>
    <row r="558" spans="24:25" x14ac:dyDescent="0.2">
      <c r="X558" s="15"/>
      <c r="Y558" s="6"/>
    </row>
    <row r="559" spans="24:25" x14ac:dyDescent="0.2">
      <c r="X559" s="15"/>
      <c r="Y559" s="6"/>
    </row>
    <row r="560" spans="24:25" x14ac:dyDescent="0.2">
      <c r="X560" s="15"/>
      <c r="Y560" s="6"/>
    </row>
    <row r="561" spans="24:25" x14ac:dyDescent="0.2">
      <c r="X561" s="15"/>
      <c r="Y561" s="6"/>
    </row>
    <row r="562" spans="24:25" x14ac:dyDescent="0.2">
      <c r="X562" s="15"/>
      <c r="Y562" s="6"/>
    </row>
    <row r="563" spans="24:25" x14ac:dyDescent="0.2">
      <c r="X563" s="15"/>
      <c r="Y563" s="6"/>
    </row>
    <row r="564" spans="24:25" x14ac:dyDescent="0.2">
      <c r="X564" s="15"/>
      <c r="Y564" s="6"/>
    </row>
    <row r="565" spans="24:25" x14ac:dyDescent="0.2">
      <c r="X565" s="15"/>
      <c r="Y565" s="6"/>
    </row>
    <row r="566" spans="24:25" x14ac:dyDescent="0.2">
      <c r="X566" s="15"/>
      <c r="Y566" s="6"/>
    </row>
    <row r="567" spans="24:25" x14ac:dyDescent="0.2">
      <c r="X567" s="15"/>
      <c r="Y567" s="6"/>
    </row>
    <row r="568" spans="24:25" x14ac:dyDescent="0.2">
      <c r="X568" s="15"/>
      <c r="Y568" s="6"/>
    </row>
    <row r="569" spans="24:25" x14ac:dyDescent="0.2">
      <c r="X569" s="15"/>
      <c r="Y569" s="6"/>
    </row>
    <row r="570" spans="24:25" x14ac:dyDescent="0.2">
      <c r="X570" s="15"/>
      <c r="Y570" s="6"/>
    </row>
    <row r="571" spans="24:25" x14ac:dyDescent="0.2">
      <c r="X571" s="15"/>
      <c r="Y571" s="6"/>
    </row>
    <row r="572" spans="24:25" x14ac:dyDescent="0.2">
      <c r="X572" s="15"/>
      <c r="Y572" s="6"/>
    </row>
    <row r="573" spans="24:25" x14ac:dyDescent="0.2">
      <c r="X573" s="15"/>
      <c r="Y573" s="6"/>
    </row>
    <row r="574" spans="24:25" x14ac:dyDescent="0.2">
      <c r="X574" s="15"/>
      <c r="Y574" s="6"/>
    </row>
    <row r="575" spans="24:25" x14ac:dyDescent="0.2">
      <c r="X575" s="15"/>
      <c r="Y575" s="6"/>
    </row>
    <row r="576" spans="24:25" x14ac:dyDescent="0.2">
      <c r="X576" s="15"/>
      <c r="Y576" s="6"/>
    </row>
    <row r="577" spans="24:25" x14ac:dyDescent="0.2">
      <c r="X577" s="15"/>
      <c r="Y577" s="6"/>
    </row>
    <row r="578" spans="24:25" x14ac:dyDescent="0.2">
      <c r="X578" s="15"/>
      <c r="Y578" s="6"/>
    </row>
    <row r="579" spans="24:25" x14ac:dyDescent="0.2">
      <c r="X579" s="15"/>
      <c r="Y579" s="6"/>
    </row>
    <row r="580" spans="24:25" x14ac:dyDescent="0.2">
      <c r="X580" s="15"/>
      <c r="Y580" s="6"/>
    </row>
    <row r="581" spans="24:25" x14ac:dyDescent="0.2">
      <c r="X581" s="15"/>
      <c r="Y581" s="6"/>
    </row>
    <row r="582" spans="24:25" x14ac:dyDescent="0.2">
      <c r="X582" s="15"/>
      <c r="Y582" s="6"/>
    </row>
    <row r="583" spans="24:25" x14ac:dyDescent="0.2">
      <c r="X583" s="15"/>
      <c r="Y583" s="6"/>
    </row>
    <row r="584" spans="24:25" x14ac:dyDescent="0.2">
      <c r="X584" s="15"/>
      <c r="Y584" s="6"/>
    </row>
    <row r="585" spans="24:25" x14ac:dyDescent="0.2">
      <c r="X585" s="15"/>
      <c r="Y585" s="6"/>
    </row>
    <row r="586" spans="24:25" x14ac:dyDescent="0.2">
      <c r="X586" s="15"/>
      <c r="Y586" s="6"/>
    </row>
    <row r="587" spans="24:25" x14ac:dyDescent="0.2">
      <c r="X587" s="15"/>
      <c r="Y587" s="6"/>
    </row>
    <row r="588" spans="24:25" x14ac:dyDescent="0.2">
      <c r="X588" s="15"/>
      <c r="Y588" s="6"/>
    </row>
    <row r="589" spans="24:25" x14ac:dyDescent="0.2">
      <c r="X589" s="15"/>
      <c r="Y589" s="6"/>
    </row>
    <row r="590" spans="24:25" x14ac:dyDescent="0.2">
      <c r="X590" s="15"/>
      <c r="Y590" s="6"/>
    </row>
    <row r="591" spans="24:25" x14ac:dyDescent="0.2">
      <c r="X591" s="15"/>
      <c r="Y591" s="6"/>
    </row>
    <row r="592" spans="24:25" x14ac:dyDescent="0.2">
      <c r="X592" s="15"/>
      <c r="Y592" s="6"/>
    </row>
    <row r="593" spans="24:25" x14ac:dyDescent="0.2">
      <c r="X593" s="15"/>
      <c r="Y593" s="6"/>
    </row>
    <row r="594" spans="24:25" x14ac:dyDescent="0.2">
      <c r="X594" s="15"/>
      <c r="Y594" s="6"/>
    </row>
    <row r="595" spans="24:25" x14ac:dyDescent="0.2">
      <c r="X595" s="15"/>
      <c r="Y595" s="6"/>
    </row>
    <row r="596" spans="24:25" x14ac:dyDescent="0.2">
      <c r="X596" s="15"/>
      <c r="Y596" s="6"/>
    </row>
    <row r="597" spans="24:25" x14ac:dyDescent="0.2">
      <c r="X597" s="15"/>
      <c r="Y597" s="6"/>
    </row>
    <row r="598" spans="24:25" x14ac:dyDescent="0.2">
      <c r="X598" s="15"/>
      <c r="Y598" s="6"/>
    </row>
    <row r="599" spans="24:25" x14ac:dyDescent="0.2">
      <c r="X599" s="15"/>
      <c r="Y599" s="6"/>
    </row>
    <row r="600" spans="24:25" x14ac:dyDescent="0.2">
      <c r="X600" s="15"/>
      <c r="Y600" s="6"/>
    </row>
    <row r="601" spans="24:25" x14ac:dyDescent="0.2">
      <c r="X601" s="15"/>
      <c r="Y601" s="6"/>
    </row>
    <row r="602" spans="24:25" x14ac:dyDescent="0.2">
      <c r="X602" s="15"/>
      <c r="Y602" s="6"/>
    </row>
    <row r="603" spans="24:25" x14ac:dyDescent="0.2">
      <c r="X603" s="15"/>
      <c r="Y603" s="6"/>
    </row>
    <row r="604" spans="24:25" x14ac:dyDescent="0.2">
      <c r="X604" s="15"/>
      <c r="Y604" s="6"/>
    </row>
    <row r="605" spans="24:25" x14ac:dyDescent="0.2">
      <c r="X605" s="15"/>
      <c r="Y605" s="6"/>
    </row>
    <row r="606" spans="24:25" x14ac:dyDescent="0.2">
      <c r="X606" s="15"/>
      <c r="Y606" s="6"/>
    </row>
    <row r="607" spans="24:25" x14ac:dyDescent="0.2">
      <c r="X607" s="15"/>
      <c r="Y607" s="6"/>
    </row>
    <row r="608" spans="24:25" x14ac:dyDescent="0.2">
      <c r="X608" s="15"/>
      <c r="Y608" s="6"/>
    </row>
    <row r="609" spans="24:25" x14ac:dyDescent="0.2">
      <c r="X609" s="15"/>
      <c r="Y609" s="6"/>
    </row>
    <row r="610" spans="24:25" x14ac:dyDescent="0.2">
      <c r="X610" s="15"/>
      <c r="Y610" s="6"/>
    </row>
    <row r="611" spans="24:25" x14ac:dyDescent="0.2">
      <c r="X611" s="15"/>
      <c r="Y611" s="6"/>
    </row>
    <row r="612" spans="24:25" x14ac:dyDescent="0.2">
      <c r="X612" s="15"/>
      <c r="Y612" s="6"/>
    </row>
    <row r="613" spans="24:25" x14ac:dyDescent="0.2">
      <c r="X613" s="15"/>
      <c r="Y613" s="6"/>
    </row>
    <row r="614" spans="24:25" x14ac:dyDescent="0.2">
      <c r="X614" s="15"/>
      <c r="Y614" s="6"/>
    </row>
    <row r="615" spans="24:25" x14ac:dyDescent="0.2">
      <c r="X615" s="15"/>
      <c r="Y615" s="6"/>
    </row>
    <row r="616" spans="24:25" x14ac:dyDescent="0.2">
      <c r="X616" s="15"/>
      <c r="Y616" s="6"/>
    </row>
    <row r="617" spans="24:25" x14ac:dyDescent="0.2">
      <c r="X617" s="15"/>
      <c r="Y617" s="6"/>
    </row>
    <row r="618" spans="24:25" x14ac:dyDescent="0.2">
      <c r="X618" s="15"/>
      <c r="Y618" s="6"/>
    </row>
    <row r="619" spans="24:25" x14ac:dyDescent="0.2">
      <c r="X619" s="15"/>
      <c r="Y619" s="6"/>
    </row>
    <row r="620" spans="24:25" x14ac:dyDescent="0.2">
      <c r="X620" s="15"/>
      <c r="Y620" s="6"/>
    </row>
    <row r="621" spans="24:25" x14ac:dyDescent="0.2">
      <c r="X621" s="15"/>
      <c r="Y621" s="6"/>
    </row>
    <row r="622" spans="24:25" x14ac:dyDescent="0.2">
      <c r="X622" s="15"/>
      <c r="Y622" s="6"/>
    </row>
    <row r="623" spans="24:25" x14ac:dyDescent="0.2">
      <c r="X623" s="15"/>
      <c r="Y623" s="6"/>
    </row>
    <row r="624" spans="24:25" x14ac:dyDescent="0.2">
      <c r="X624" s="15"/>
      <c r="Y624" s="6"/>
    </row>
    <row r="625" spans="24:25" x14ac:dyDescent="0.2">
      <c r="X625" s="15"/>
      <c r="Y625" s="6"/>
    </row>
    <row r="626" spans="24:25" x14ac:dyDescent="0.2">
      <c r="X626" s="15"/>
      <c r="Y626" s="6"/>
    </row>
    <row r="627" spans="24:25" x14ac:dyDescent="0.2">
      <c r="X627" s="15"/>
      <c r="Y627" s="6"/>
    </row>
    <row r="628" spans="24:25" x14ac:dyDescent="0.2">
      <c r="X628" s="15"/>
      <c r="Y628" s="6"/>
    </row>
    <row r="629" spans="24:25" x14ac:dyDescent="0.2">
      <c r="X629" s="15"/>
      <c r="Y629" s="6"/>
    </row>
    <row r="630" spans="24:25" x14ac:dyDescent="0.2">
      <c r="X630" s="15"/>
      <c r="Y630" s="6"/>
    </row>
    <row r="631" spans="24:25" x14ac:dyDescent="0.2">
      <c r="X631" s="15"/>
      <c r="Y631" s="6"/>
    </row>
    <row r="632" spans="24:25" x14ac:dyDescent="0.2">
      <c r="X632" s="15"/>
      <c r="Y632" s="6"/>
    </row>
    <row r="633" spans="24:25" x14ac:dyDescent="0.2">
      <c r="X633" s="15"/>
      <c r="Y633" s="6"/>
    </row>
    <row r="634" spans="24:25" x14ac:dyDescent="0.2">
      <c r="X634" s="15"/>
      <c r="Y634" s="6"/>
    </row>
    <row r="635" spans="24:25" x14ac:dyDescent="0.2">
      <c r="X635" s="15"/>
      <c r="Y635" s="6"/>
    </row>
    <row r="636" spans="24:25" x14ac:dyDescent="0.2">
      <c r="X636" s="15"/>
      <c r="Y636" s="6"/>
    </row>
    <row r="637" spans="24:25" x14ac:dyDescent="0.2">
      <c r="X637" s="15"/>
      <c r="Y637" s="6"/>
    </row>
    <row r="638" spans="24:25" x14ac:dyDescent="0.2">
      <c r="X638" s="15"/>
      <c r="Y638" s="6"/>
    </row>
    <row r="639" spans="24:25" x14ac:dyDescent="0.2">
      <c r="X639" s="15"/>
      <c r="Y639" s="6"/>
    </row>
    <row r="640" spans="24:25" x14ac:dyDescent="0.2">
      <c r="X640" s="15"/>
      <c r="Y640" s="6"/>
    </row>
    <row r="641" spans="24:25" x14ac:dyDescent="0.2">
      <c r="X641" s="15"/>
      <c r="Y641" s="6"/>
    </row>
    <row r="642" spans="24:25" x14ac:dyDescent="0.2">
      <c r="X642" s="15"/>
      <c r="Y642" s="6"/>
    </row>
    <row r="643" spans="24:25" x14ac:dyDescent="0.2">
      <c r="X643" s="15"/>
      <c r="Y643" s="6"/>
    </row>
    <row r="644" spans="24:25" x14ac:dyDescent="0.2">
      <c r="X644" s="15"/>
      <c r="Y644" s="6"/>
    </row>
    <row r="645" spans="24:25" x14ac:dyDescent="0.2">
      <c r="X645" s="15"/>
      <c r="Y645" s="6"/>
    </row>
    <row r="646" spans="24:25" x14ac:dyDescent="0.2">
      <c r="X646" s="15"/>
      <c r="Y646" s="6"/>
    </row>
    <row r="647" spans="24:25" x14ac:dyDescent="0.2">
      <c r="X647" s="15"/>
      <c r="Y647" s="6"/>
    </row>
    <row r="648" spans="24:25" x14ac:dyDescent="0.2">
      <c r="X648" s="15"/>
      <c r="Y648" s="6"/>
    </row>
    <row r="649" spans="24:25" x14ac:dyDescent="0.2">
      <c r="X649" s="15"/>
      <c r="Y649" s="6"/>
    </row>
    <row r="650" spans="24:25" x14ac:dyDescent="0.2">
      <c r="X650" s="15"/>
      <c r="Y650" s="6"/>
    </row>
    <row r="651" spans="24:25" x14ac:dyDescent="0.2">
      <c r="X651" s="15"/>
      <c r="Y651" s="6"/>
    </row>
    <row r="652" spans="24:25" x14ac:dyDescent="0.2">
      <c r="X652" s="15"/>
      <c r="Y652" s="6"/>
    </row>
    <row r="653" spans="24:25" x14ac:dyDescent="0.2">
      <c r="X653" s="15"/>
      <c r="Y653" s="6"/>
    </row>
    <row r="654" spans="24:25" x14ac:dyDescent="0.2">
      <c r="X654" s="15"/>
      <c r="Y654" s="6"/>
    </row>
    <row r="655" spans="24:25" x14ac:dyDescent="0.2">
      <c r="X655" s="15"/>
      <c r="Y655" s="6"/>
    </row>
    <row r="656" spans="24:25" x14ac:dyDescent="0.2">
      <c r="X656" s="15"/>
      <c r="Y656" s="6"/>
    </row>
    <row r="657" spans="24:25" x14ac:dyDescent="0.2">
      <c r="X657" s="15"/>
      <c r="Y657" s="6"/>
    </row>
    <row r="658" spans="24:25" x14ac:dyDescent="0.2">
      <c r="X658" s="15"/>
      <c r="Y658" s="6"/>
    </row>
    <row r="659" spans="24:25" x14ac:dyDescent="0.2">
      <c r="X659" s="15"/>
      <c r="Y659" s="6"/>
    </row>
    <row r="660" spans="24:25" x14ac:dyDescent="0.2">
      <c r="X660" s="15"/>
      <c r="Y660" s="6"/>
    </row>
    <row r="661" spans="24:25" x14ac:dyDescent="0.2">
      <c r="X661" s="15"/>
      <c r="Y661" s="6"/>
    </row>
    <row r="662" spans="24:25" x14ac:dyDescent="0.2">
      <c r="X662" s="15"/>
      <c r="Y662" s="6"/>
    </row>
    <row r="663" spans="24:25" x14ac:dyDescent="0.2">
      <c r="X663" s="15"/>
      <c r="Y663" s="6"/>
    </row>
    <row r="664" spans="24:25" x14ac:dyDescent="0.2">
      <c r="X664" s="15"/>
      <c r="Y664" s="6"/>
    </row>
    <row r="665" spans="24:25" x14ac:dyDescent="0.2">
      <c r="X665" s="15"/>
      <c r="Y665" s="6"/>
    </row>
    <row r="666" spans="24:25" x14ac:dyDescent="0.2">
      <c r="X666" s="15"/>
      <c r="Y666" s="6"/>
    </row>
    <row r="667" spans="24:25" x14ac:dyDescent="0.2">
      <c r="X667" s="15"/>
      <c r="Y667" s="6"/>
    </row>
    <row r="668" spans="24:25" x14ac:dyDescent="0.2">
      <c r="X668" s="15"/>
      <c r="Y668" s="6"/>
    </row>
    <row r="669" spans="24:25" x14ac:dyDescent="0.2">
      <c r="X669" s="15"/>
      <c r="Y669" s="6"/>
    </row>
    <row r="670" spans="24:25" x14ac:dyDescent="0.2">
      <c r="X670" s="15"/>
      <c r="Y670" s="6"/>
    </row>
    <row r="671" spans="24:25" x14ac:dyDescent="0.2">
      <c r="X671" s="15"/>
      <c r="Y671" s="6"/>
    </row>
    <row r="672" spans="24:25" x14ac:dyDescent="0.2">
      <c r="X672" s="15"/>
      <c r="Y672" s="6"/>
    </row>
    <row r="673" spans="24:25" x14ac:dyDescent="0.2">
      <c r="X673" s="15"/>
      <c r="Y673" s="6"/>
    </row>
    <row r="674" spans="24:25" x14ac:dyDescent="0.2">
      <c r="X674" s="15"/>
      <c r="Y674" s="6"/>
    </row>
    <row r="675" spans="24:25" x14ac:dyDescent="0.2">
      <c r="X675" s="15"/>
      <c r="Y675" s="6"/>
    </row>
    <row r="676" spans="24:25" x14ac:dyDescent="0.2">
      <c r="X676" s="15"/>
      <c r="Y676" s="6"/>
    </row>
    <row r="677" spans="24:25" x14ac:dyDescent="0.2">
      <c r="X677" s="15"/>
      <c r="Y677" s="6"/>
    </row>
    <row r="678" spans="24:25" x14ac:dyDescent="0.2">
      <c r="X678" s="15"/>
      <c r="Y678" s="6"/>
    </row>
    <row r="679" spans="24:25" x14ac:dyDescent="0.2">
      <c r="X679" s="15"/>
      <c r="Y679" s="6"/>
    </row>
    <row r="680" spans="24:25" x14ac:dyDescent="0.2">
      <c r="X680" s="15"/>
      <c r="Y680" s="6"/>
    </row>
    <row r="681" spans="24:25" x14ac:dyDescent="0.2">
      <c r="X681" s="15"/>
      <c r="Y681" s="6"/>
    </row>
    <row r="682" spans="24:25" x14ac:dyDescent="0.2">
      <c r="X682" s="15"/>
      <c r="Y682" s="6"/>
    </row>
    <row r="683" spans="24:25" x14ac:dyDescent="0.2">
      <c r="X683" s="15"/>
      <c r="Y683" s="6"/>
    </row>
    <row r="684" spans="24:25" x14ac:dyDescent="0.2">
      <c r="X684" s="15"/>
      <c r="Y684" s="6"/>
    </row>
    <row r="685" spans="24:25" x14ac:dyDescent="0.2">
      <c r="X685" s="15"/>
      <c r="Y685" s="6"/>
    </row>
    <row r="686" spans="24:25" x14ac:dyDescent="0.2">
      <c r="X686" s="15"/>
      <c r="Y686" s="6"/>
    </row>
    <row r="687" spans="24:25" x14ac:dyDescent="0.2">
      <c r="X687" s="15"/>
      <c r="Y687" s="6"/>
    </row>
    <row r="688" spans="24:25" x14ac:dyDescent="0.2">
      <c r="X688" s="15"/>
      <c r="Y688" s="6"/>
    </row>
    <row r="689" spans="24:25" x14ac:dyDescent="0.2">
      <c r="X689" s="15"/>
      <c r="Y689" s="6"/>
    </row>
    <row r="690" spans="24:25" x14ac:dyDescent="0.2">
      <c r="X690" s="15"/>
      <c r="Y690" s="6"/>
    </row>
    <row r="691" spans="24:25" x14ac:dyDescent="0.2">
      <c r="X691" s="15"/>
      <c r="Y691" s="6"/>
    </row>
    <row r="692" spans="24:25" x14ac:dyDescent="0.2">
      <c r="X692" s="15"/>
      <c r="Y692" s="6"/>
    </row>
    <row r="693" spans="24:25" x14ac:dyDescent="0.2">
      <c r="X693" s="15"/>
      <c r="Y693" s="6"/>
    </row>
    <row r="694" spans="24:25" x14ac:dyDescent="0.2">
      <c r="X694" s="15"/>
      <c r="Y694" s="6"/>
    </row>
    <row r="695" spans="24:25" x14ac:dyDescent="0.2">
      <c r="X695" s="15"/>
      <c r="Y695" s="6"/>
    </row>
    <row r="696" spans="24:25" x14ac:dyDescent="0.2">
      <c r="X696" s="15"/>
      <c r="Y696" s="6"/>
    </row>
    <row r="697" spans="24:25" x14ac:dyDescent="0.2">
      <c r="X697" s="15"/>
      <c r="Y697" s="6"/>
    </row>
    <row r="698" spans="24:25" x14ac:dyDescent="0.2">
      <c r="X698" s="15"/>
      <c r="Y698" s="6"/>
    </row>
    <row r="699" spans="24:25" x14ac:dyDescent="0.2">
      <c r="X699" s="15"/>
      <c r="Y699" s="6"/>
    </row>
    <row r="700" spans="24:25" x14ac:dyDescent="0.2">
      <c r="X700" s="15"/>
      <c r="Y700" s="6"/>
    </row>
    <row r="701" spans="24:25" x14ac:dyDescent="0.2">
      <c r="X701" s="15"/>
      <c r="Y701" s="6"/>
    </row>
    <row r="702" spans="24:25" x14ac:dyDescent="0.2">
      <c r="X702" s="15"/>
      <c r="Y702" s="6"/>
    </row>
    <row r="703" spans="24:25" x14ac:dyDescent="0.2">
      <c r="X703" s="15"/>
      <c r="Y703" s="6"/>
    </row>
    <row r="704" spans="24:25" x14ac:dyDescent="0.2">
      <c r="X704" s="15"/>
      <c r="Y704" s="6"/>
    </row>
    <row r="705" spans="24:25" x14ac:dyDescent="0.2">
      <c r="X705" s="15"/>
      <c r="Y705" s="6"/>
    </row>
    <row r="706" spans="24:25" x14ac:dyDescent="0.2">
      <c r="X706" s="15"/>
      <c r="Y706" s="6"/>
    </row>
    <row r="707" spans="24:25" x14ac:dyDescent="0.2">
      <c r="X707" s="15"/>
      <c r="Y707" s="6"/>
    </row>
    <row r="708" spans="24:25" x14ac:dyDescent="0.2">
      <c r="X708" s="15"/>
      <c r="Y708" s="6"/>
    </row>
    <row r="709" spans="24:25" x14ac:dyDescent="0.2">
      <c r="X709" s="15"/>
      <c r="Y709" s="6"/>
    </row>
    <row r="710" spans="24:25" x14ac:dyDescent="0.2">
      <c r="X710" s="15"/>
      <c r="Y710" s="6"/>
    </row>
    <row r="711" spans="24:25" x14ac:dyDescent="0.2">
      <c r="X711" s="15"/>
      <c r="Y711" s="6"/>
    </row>
    <row r="712" spans="24:25" x14ac:dyDescent="0.2">
      <c r="X712" s="15"/>
      <c r="Y712" s="6"/>
    </row>
    <row r="713" spans="24:25" x14ac:dyDescent="0.2">
      <c r="X713" s="15"/>
      <c r="Y713" s="6"/>
    </row>
    <row r="714" spans="24:25" x14ac:dyDescent="0.2">
      <c r="X714" s="15"/>
      <c r="Y714" s="6"/>
    </row>
    <row r="715" spans="24:25" x14ac:dyDescent="0.2">
      <c r="X715" s="15"/>
      <c r="Y715" s="6"/>
    </row>
    <row r="716" spans="24:25" x14ac:dyDescent="0.2">
      <c r="X716" s="15"/>
      <c r="Y716" s="6"/>
    </row>
    <row r="717" spans="24:25" x14ac:dyDescent="0.2">
      <c r="X717" s="15"/>
      <c r="Y717" s="6"/>
    </row>
    <row r="718" spans="24:25" x14ac:dyDescent="0.2">
      <c r="X718" s="15"/>
      <c r="Y718" s="6"/>
    </row>
    <row r="719" spans="24:25" x14ac:dyDescent="0.2">
      <c r="X719" s="15"/>
      <c r="Y719" s="6"/>
    </row>
    <row r="720" spans="24:25" x14ac:dyDescent="0.2">
      <c r="X720" s="15"/>
      <c r="Y720" s="6"/>
    </row>
    <row r="721" spans="24:25" x14ac:dyDescent="0.2">
      <c r="X721" s="15"/>
      <c r="Y721" s="6"/>
    </row>
    <row r="722" spans="24:25" x14ac:dyDescent="0.2">
      <c r="X722" s="15"/>
      <c r="Y722" s="6"/>
    </row>
    <row r="723" spans="24:25" x14ac:dyDescent="0.2">
      <c r="X723" s="15"/>
      <c r="Y723" s="6"/>
    </row>
    <row r="724" spans="24:25" x14ac:dyDescent="0.2">
      <c r="X724" s="15"/>
      <c r="Y724" s="6"/>
    </row>
    <row r="725" spans="24:25" x14ac:dyDescent="0.2">
      <c r="X725" s="15"/>
      <c r="Y725" s="6"/>
    </row>
    <row r="726" spans="24:25" x14ac:dyDescent="0.2">
      <c r="X726" s="15"/>
      <c r="Y726" s="6"/>
    </row>
    <row r="727" spans="24:25" x14ac:dyDescent="0.2">
      <c r="X727" s="15"/>
      <c r="Y727" s="6"/>
    </row>
    <row r="728" spans="24:25" x14ac:dyDescent="0.2">
      <c r="X728" s="15"/>
      <c r="Y728" s="6"/>
    </row>
    <row r="729" spans="24:25" x14ac:dyDescent="0.2">
      <c r="X729" s="15"/>
      <c r="Y729" s="6"/>
    </row>
    <row r="730" spans="24:25" x14ac:dyDescent="0.2">
      <c r="X730" s="15"/>
      <c r="Y730" s="6"/>
    </row>
    <row r="731" spans="24:25" x14ac:dyDescent="0.2">
      <c r="X731" s="15"/>
      <c r="Y731" s="6"/>
    </row>
    <row r="732" spans="24:25" x14ac:dyDescent="0.2">
      <c r="X732" s="15"/>
      <c r="Y732" s="6"/>
    </row>
    <row r="733" spans="24:25" x14ac:dyDescent="0.2">
      <c r="X733" s="15"/>
      <c r="Y733" s="6"/>
    </row>
    <row r="734" spans="24:25" x14ac:dyDescent="0.2">
      <c r="X734" s="15"/>
      <c r="Y734" s="6"/>
    </row>
    <row r="735" spans="24:25" x14ac:dyDescent="0.2">
      <c r="X735" s="15"/>
      <c r="Y735" s="6"/>
    </row>
    <row r="736" spans="24:25" x14ac:dyDescent="0.2">
      <c r="X736" s="15"/>
      <c r="Y736" s="6"/>
    </row>
    <row r="737" spans="24:25" x14ac:dyDescent="0.2">
      <c r="X737" s="15"/>
      <c r="Y737" s="6"/>
    </row>
    <row r="738" spans="24:25" x14ac:dyDescent="0.2">
      <c r="X738" s="15"/>
      <c r="Y738" s="6"/>
    </row>
    <row r="739" spans="24:25" x14ac:dyDescent="0.2">
      <c r="X739" s="15"/>
      <c r="Y739" s="6"/>
    </row>
    <row r="740" spans="24:25" x14ac:dyDescent="0.2">
      <c r="X740" s="15"/>
      <c r="Y740" s="6"/>
    </row>
    <row r="741" spans="24:25" x14ac:dyDescent="0.2">
      <c r="X741" s="15"/>
      <c r="Y741" s="6"/>
    </row>
    <row r="742" spans="24:25" x14ac:dyDescent="0.2">
      <c r="X742" s="15"/>
      <c r="Y742" s="6"/>
    </row>
    <row r="743" spans="24:25" x14ac:dyDescent="0.2">
      <c r="X743" s="15"/>
      <c r="Y743" s="6"/>
    </row>
    <row r="744" spans="24:25" x14ac:dyDescent="0.2">
      <c r="X744" s="15"/>
      <c r="Y744" s="6"/>
    </row>
    <row r="745" spans="24:25" x14ac:dyDescent="0.2">
      <c r="X745" s="15"/>
      <c r="Y745" s="6"/>
    </row>
    <row r="746" spans="24:25" x14ac:dyDescent="0.2">
      <c r="X746" s="15"/>
      <c r="Y746" s="6"/>
    </row>
    <row r="747" spans="24:25" x14ac:dyDescent="0.2">
      <c r="X747" s="15"/>
      <c r="Y747" s="6"/>
    </row>
    <row r="748" spans="24:25" x14ac:dyDescent="0.2">
      <c r="X748" s="15"/>
      <c r="Y748" s="6"/>
    </row>
    <row r="749" spans="24:25" x14ac:dyDescent="0.2">
      <c r="X749" s="15"/>
      <c r="Y749" s="6"/>
    </row>
    <row r="750" spans="24:25" x14ac:dyDescent="0.2">
      <c r="X750" s="15"/>
      <c r="Y750" s="6"/>
    </row>
    <row r="751" spans="24:25" x14ac:dyDescent="0.2">
      <c r="X751" s="15"/>
      <c r="Y751" s="6"/>
    </row>
    <row r="752" spans="24:25" x14ac:dyDescent="0.2">
      <c r="X752" s="15"/>
      <c r="Y752" s="6"/>
    </row>
    <row r="753" spans="24:25" x14ac:dyDescent="0.2">
      <c r="X753" s="15"/>
      <c r="Y753" s="6"/>
    </row>
    <row r="754" spans="24:25" x14ac:dyDescent="0.2">
      <c r="X754" s="15"/>
      <c r="Y754" s="6"/>
    </row>
    <row r="755" spans="24:25" x14ac:dyDescent="0.2">
      <c r="X755" s="15"/>
      <c r="Y755" s="6"/>
    </row>
    <row r="756" spans="24:25" x14ac:dyDescent="0.2">
      <c r="X756" s="15"/>
      <c r="Y756" s="6"/>
    </row>
    <row r="757" spans="24:25" x14ac:dyDescent="0.2">
      <c r="X757" s="15"/>
      <c r="Y757" s="6"/>
    </row>
    <row r="758" spans="24:25" x14ac:dyDescent="0.2">
      <c r="X758" s="15"/>
      <c r="Y758" s="6"/>
    </row>
    <row r="759" spans="24:25" x14ac:dyDescent="0.2">
      <c r="X759" s="15"/>
      <c r="Y759" s="6"/>
    </row>
    <row r="760" spans="24:25" x14ac:dyDescent="0.2">
      <c r="X760" s="15"/>
      <c r="Y760" s="6"/>
    </row>
    <row r="761" spans="24:25" x14ac:dyDescent="0.2">
      <c r="X761" s="15"/>
      <c r="Y761" s="6"/>
    </row>
    <row r="762" spans="24:25" x14ac:dyDescent="0.2">
      <c r="X762" s="15"/>
      <c r="Y762" s="6"/>
    </row>
    <row r="763" spans="24:25" x14ac:dyDescent="0.2">
      <c r="X763" s="15"/>
      <c r="Y763" s="6"/>
    </row>
    <row r="764" spans="24:25" x14ac:dyDescent="0.2">
      <c r="X764" s="15"/>
      <c r="Y764" s="6"/>
    </row>
    <row r="765" spans="24:25" x14ac:dyDescent="0.2">
      <c r="X765" s="15"/>
      <c r="Y765" s="6"/>
    </row>
    <row r="766" spans="24:25" x14ac:dyDescent="0.2">
      <c r="X766" s="15"/>
      <c r="Y766" s="6"/>
    </row>
    <row r="767" spans="24:25" x14ac:dyDescent="0.2">
      <c r="X767" s="15"/>
      <c r="Y767" s="6"/>
    </row>
    <row r="768" spans="24:25" x14ac:dyDescent="0.2">
      <c r="X768" s="15"/>
      <c r="Y768" s="6"/>
    </row>
    <row r="769" spans="24:25" x14ac:dyDescent="0.2">
      <c r="X769" s="15"/>
      <c r="Y769" s="6"/>
    </row>
    <row r="770" spans="24:25" x14ac:dyDescent="0.2">
      <c r="X770" s="15"/>
      <c r="Y770" s="6"/>
    </row>
    <row r="771" spans="24:25" x14ac:dyDescent="0.2">
      <c r="X771" s="15"/>
      <c r="Y771" s="6"/>
    </row>
    <row r="772" spans="24:25" x14ac:dyDescent="0.2">
      <c r="X772" s="15"/>
      <c r="Y772" s="6"/>
    </row>
    <row r="773" spans="24:25" x14ac:dyDescent="0.2">
      <c r="X773" s="15"/>
      <c r="Y773" s="6"/>
    </row>
    <row r="774" spans="24:25" x14ac:dyDescent="0.2">
      <c r="X774" s="15"/>
      <c r="Y774" s="6"/>
    </row>
    <row r="775" spans="24:25" x14ac:dyDescent="0.2">
      <c r="X775" s="15"/>
      <c r="Y775" s="6"/>
    </row>
    <row r="776" spans="24:25" x14ac:dyDescent="0.2">
      <c r="X776" s="15"/>
      <c r="Y776" s="6"/>
    </row>
    <row r="777" spans="24:25" x14ac:dyDescent="0.2">
      <c r="X777" s="15"/>
      <c r="Y777" s="6"/>
    </row>
    <row r="778" spans="24:25" x14ac:dyDescent="0.2">
      <c r="X778" s="15"/>
      <c r="Y778" s="6"/>
    </row>
    <row r="779" spans="24:25" x14ac:dyDescent="0.2">
      <c r="X779" s="15"/>
      <c r="Y779" s="6"/>
    </row>
    <row r="780" spans="24:25" x14ac:dyDescent="0.2">
      <c r="X780" s="15"/>
      <c r="Y780" s="6"/>
    </row>
    <row r="781" spans="24:25" x14ac:dyDescent="0.2">
      <c r="X781" s="15"/>
      <c r="Y781" s="6"/>
    </row>
    <row r="782" spans="24:25" x14ac:dyDescent="0.2">
      <c r="X782" s="15"/>
      <c r="Y782" s="6"/>
    </row>
    <row r="783" spans="24:25" x14ac:dyDescent="0.2">
      <c r="X783" s="15"/>
      <c r="Y783" s="6"/>
    </row>
    <row r="784" spans="24:25" x14ac:dyDescent="0.2">
      <c r="X784" s="15"/>
      <c r="Y784" s="6"/>
    </row>
    <row r="785" spans="24:25" x14ac:dyDescent="0.2">
      <c r="X785" s="15"/>
      <c r="Y785" s="6"/>
    </row>
    <row r="786" spans="24:25" x14ac:dyDescent="0.2">
      <c r="X786" s="15"/>
      <c r="Y786" s="6"/>
    </row>
    <row r="787" spans="24:25" x14ac:dyDescent="0.2">
      <c r="X787" s="15"/>
      <c r="Y787" s="6"/>
    </row>
    <row r="788" spans="24:25" x14ac:dyDescent="0.2">
      <c r="X788" s="15"/>
      <c r="Y788" s="6"/>
    </row>
    <row r="789" spans="24:25" x14ac:dyDescent="0.2">
      <c r="X789" s="15"/>
      <c r="Y789" s="6"/>
    </row>
    <row r="790" spans="24:25" x14ac:dyDescent="0.2">
      <c r="X790" s="15"/>
      <c r="Y790" s="6"/>
    </row>
    <row r="791" spans="24:25" x14ac:dyDescent="0.2">
      <c r="X791" s="15"/>
      <c r="Y791" s="6"/>
    </row>
    <row r="792" spans="24:25" x14ac:dyDescent="0.2">
      <c r="X792" s="15"/>
      <c r="Y792" s="6"/>
    </row>
    <row r="793" spans="24:25" x14ac:dyDescent="0.2">
      <c r="X793" s="15"/>
      <c r="Y793" s="6"/>
    </row>
    <row r="794" spans="24:25" x14ac:dyDescent="0.2">
      <c r="X794" s="15"/>
      <c r="Y794" s="6"/>
    </row>
    <row r="795" spans="24:25" x14ac:dyDescent="0.2">
      <c r="X795" s="15"/>
      <c r="Y795" s="6"/>
    </row>
    <row r="796" spans="24:25" x14ac:dyDescent="0.2">
      <c r="X796" s="15"/>
      <c r="Y796" s="6"/>
    </row>
    <row r="797" spans="24:25" x14ac:dyDescent="0.2">
      <c r="X797" s="15"/>
      <c r="Y797" s="6"/>
    </row>
    <row r="798" spans="24:25" x14ac:dyDescent="0.2">
      <c r="X798" s="15"/>
      <c r="Y798" s="6"/>
    </row>
    <row r="799" spans="24:25" x14ac:dyDescent="0.2">
      <c r="X799" s="15"/>
      <c r="Y799" s="6"/>
    </row>
    <row r="800" spans="24:25" x14ac:dyDescent="0.2">
      <c r="X800" s="15"/>
      <c r="Y800" s="6"/>
    </row>
    <row r="801" spans="24:25" x14ac:dyDescent="0.2">
      <c r="X801" s="15"/>
      <c r="Y801" s="6"/>
    </row>
    <row r="802" spans="24:25" x14ac:dyDescent="0.2">
      <c r="X802" s="15"/>
      <c r="Y802" s="6"/>
    </row>
    <row r="803" spans="24:25" x14ac:dyDescent="0.2">
      <c r="X803" s="15"/>
      <c r="Y803" s="6"/>
    </row>
    <row r="804" spans="24:25" x14ac:dyDescent="0.2">
      <c r="X804" s="15"/>
      <c r="Y804" s="6"/>
    </row>
    <row r="805" spans="24:25" x14ac:dyDescent="0.2">
      <c r="X805" s="15"/>
      <c r="Y805" s="6"/>
    </row>
    <row r="806" spans="24:25" x14ac:dyDescent="0.2">
      <c r="X806" s="15"/>
      <c r="Y806" s="6"/>
    </row>
    <row r="807" spans="24:25" x14ac:dyDescent="0.2">
      <c r="X807" s="15"/>
      <c r="Y807" s="6"/>
    </row>
    <row r="808" spans="24:25" x14ac:dyDescent="0.2">
      <c r="X808" s="15"/>
      <c r="Y808" s="6"/>
    </row>
    <row r="809" spans="24:25" x14ac:dyDescent="0.2">
      <c r="X809" s="15"/>
      <c r="Y809" s="6"/>
    </row>
    <row r="810" spans="24:25" x14ac:dyDescent="0.2">
      <c r="X810" s="15"/>
      <c r="Y810" s="6"/>
    </row>
    <row r="811" spans="24:25" x14ac:dyDescent="0.2">
      <c r="X811" s="15"/>
      <c r="Y811" s="6"/>
    </row>
    <row r="812" spans="24:25" x14ac:dyDescent="0.2">
      <c r="X812" s="15"/>
      <c r="Y812" s="6"/>
    </row>
    <row r="813" spans="24:25" x14ac:dyDescent="0.2">
      <c r="X813" s="15"/>
      <c r="Y813" s="6"/>
    </row>
    <row r="814" spans="24:25" x14ac:dyDescent="0.2">
      <c r="X814" s="15"/>
      <c r="Y814" s="6"/>
    </row>
    <row r="815" spans="24:25" x14ac:dyDescent="0.2">
      <c r="X815" s="15"/>
      <c r="Y815" s="6"/>
    </row>
    <row r="816" spans="24:25" x14ac:dyDescent="0.2">
      <c r="X816" s="15"/>
      <c r="Y816" s="6"/>
    </row>
    <row r="817" spans="24:25" x14ac:dyDescent="0.2">
      <c r="X817" s="15"/>
      <c r="Y817" s="6"/>
    </row>
    <row r="818" spans="24:25" x14ac:dyDescent="0.2">
      <c r="X818" s="15"/>
      <c r="Y818" s="6"/>
    </row>
    <row r="819" spans="24:25" x14ac:dyDescent="0.2">
      <c r="X819" s="15"/>
      <c r="Y819" s="6"/>
    </row>
    <row r="820" spans="24:25" x14ac:dyDescent="0.2">
      <c r="X820" s="15"/>
      <c r="Y820" s="6"/>
    </row>
    <row r="821" spans="24:25" x14ac:dyDescent="0.2">
      <c r="X821" s="15"/>
      <c r="Y821" s="6"/>
    </row>
    <row r="822" spans="24:25" x14ac:dyDescent="0.2">
      <c r="X822" s="15"/>
      <c r="Y822" s="6"/>
    </row>
    <row r="823" spans="24:25" x14ac:dyDescent="0.2">
      <c r="X823" s="15"/>
      <c r="Y823" s="6"/>
    </row>
    <row r="824" spans="24:25" x14ac:dyDescent="0.2">
      <c r="X824" s="15"/>
      <c r="Y824" s="6"/>
    </row>
    <row r="825" spans="24:25" x14ac:dyDescent="0.2">
      <c r="X825" s="15"/>
      <c r="Y825" s="6"/>
    </row>
    <row r="826" spans="24:25" x14ac:dyDescent="0.2">
      <c r="X826" s="15"/>
      <c r="Y826" s="6"/>
    </row>
    <row r="827" spans="24:25" x14ac:dyDescent="0.2">
      <c r="X827" s="15"/>
      <c r="Y827" s="6"/>
    </row>
    <row r="828" spans="24:25" x14ac:dyDescent="0.2">
      <c r="X828" s="15"/>
      <c r="Y828" s="6"/>
    </row>
    <row r="829" spans="24:25" x14ac:dyDescent="0.2">
      <c r="X829" s="15"/>
      <c r="Y829" s="6"/>
    </row>
    <row r="830" spans="24:25" x14ac:dyDescent="0.2">
      <c r="X830" s="15"/>
      <c r="Y830" s="6"/>
    </row>
    <row r="831" spans="24:25" x14ac:dyDescent="0.2">
      <c r="X831" s="15"/>
      <c r="Y831" s="6"/>
    </row>
    <row r="832" spans="24:25" x14ac:dyDescent="0.2">
      <c r="X832" s="15"/>
      <c r="Y832" s="6"/>
    </row>
    <row r="833" spans="24:25" x14ac:dyDescent="0.2">
      <c r="X833" s="15"/>
      <c r="Y833" s="6"/>
    </row>
    <row r="834" spans="24:25" x14ac:dyDescent="0.2">
      <c r="X834" s="15"/>
      <c r="Y834" s="6"/>
    </row>
    <row r="835" spans="24:25" x14ac:dyDescent="0.2">
      <c r="X835" s="15"/>
      <c r="Y835" s="6"/>
    </row>
    <row r="836" spans="24:25" x14ac:dyDescent="0.2">
      <c r="X836" s="15"/>
      <c r="Y836" s="6"/>
    </row>
    <row r="837" spans="24:25" x14ac:dyDescent="0.2">
      <c r="X837" s="15"/>
      <c r="Y837" s="6"/>
    </row>
    <row r="838" spans="24:25" x14ac:dyDescent="0.2">
      <c r="X838" s="15"/>
      <c r="Y838" s="6"/>
    </row>
    <row r="839" spans="24:25" x14ac:dyDescent="0.2">
      <c r="X839" s="15"/>
      <c r="Y839" s="6"/>
    </row>
    <row r="840" spans="24:25" x14ac:dyDescent="0.2">
      <c r="X840" s="15"/>
      <c r="Y840" s="6"/>
    </row>
    <row r="841" spans="24:25" x14ac:dyDescent="0.2">
      <c r="X841" s="15"/>
      <c r="Y841" s="6"/>
    </row>
    <row r="842" spans="24:25" x14ac:dyDescent="0.2">
      <c r="X842" s="15"/>
      <c r="Y842" s="6"/>
    </row>
    <row r="843" spans="24:25" x14ac:dyDescent="0.2">
      <c r="X843" s="15"/>
      <c r="Y843" s="6"/>
    </row>
    <row r="844" spans="24:25" x14ac:dyDescent="0.2">
      <c r="X844" s="15"/>
      <c r="Y844" s="6"/>
    </row>
    <row r="845" spans="24:25" x14ac:dyDescent="0.2">
      <c r="X845" s="15"/>
      <c r="Y845" s="6"/>
    </row>
    <row r="846" spans="24:25" x14ac:dyDescent="0.2">
      <c r="X846" s="15"/>
      <c r="Y846" s="6"/>
    </row>
    <row r="847" spans="24:25" x14ac:dyDescent="0.2">
      <c r="X847" s="15"/>
      <c r="Y847" s="6"/>
    </row>
    <row r="848" spans="24:25" x14ac:dyDescent="0.2">
      <c r="X848" s="15"/>
      <c r="Y848" s="6"/>
    </row>
    <row r="849" spans="24:25" x14ac:dyDescent="0.2">
      <c r="X849" s="15"/>
      <c r="Y849" s="6"/>
    </row>
    <row r="850" spans="24:25" x14ac:dyDescent="0.2">
      <c r="X850" s="15"/>
      <c r="Y850" s="6"/>
    </row>
    <row r="851" spans="24:25" x14ac:dyDescent="0.2">
      <c r="X851" s="15"/>
      <c r="Y851" s="6"/>
    </row>
    <row r="852" spans="24:25" x14ac:dyDescent="0.2">
      <c r="X852" s="15"/>
      <c r="Y852" s="6"/>
    </row>
    <row r="853" spans="24:25" x14ac:dyDescent="0.2">
      <c r="X853" s="15"/>
      <c r="Y853" s="6"/>
    </row>
    <row r="854" spans="24:25" x14ac:dyDescent="0.2">
      <c r="X854" s="15"/>
      <c r="Y854" s="6"/>
    </row>
    <row r="855" spans="24:25" x14ac:dyDescent="0.2">
      <c r="X855" s="15"/>
      <c r="Y855" s="6"/>
    </row>
    <row r="856" spans="24:25" x14ac:dyDescent="0.2">
      <c r="X856" s="15"/>
      <c r="Y856" s="6"/>
    </row>
    <row r="857" spans="24:25" x14ac:dyDescent="0.2">
      <c r="X857" s="15"/>
      <c r="Y857" s="6"/>
    </row>
    <row r="858" spans="24:25" x14ac:dyDescent="0.2">
      <c r="X858" s="15"/>
      <c r="Y858" s="6"/>
    </row>
    <row r="859" spans="24:25" x14ac:dyDescent="0.2">
      <c r="X859" s="15"/>
      <c r="Y859" s="6"/>
    </row>
    <row r="860" spans="24:25" x14ac:dyDescent="0.2">
      <c r="X860" s="15"/>
      <c r="Y860" s="6"/>
    </row>
    <row r="861" spans="24:25" x14ac:dyDescent="0.2">
      <c r="X861" s="15"/>
      <c r="Y861" s="6"/>
    </row>
    <row r="862" spans="24:25" x14ac:dyDescent="0.2">
      <c r="X862" s="15"/>
      <c r="Y862" s="6"/>
    </row>
    <row r="863" spans="24:25" x14ac:dyDescent="0.2">
      <c r="X863" s="15"/>
      <c r="Y863" s="6"/>
    </row>
    <row r="864" spans="24:25" x14ac:dyDescent="0.2">
      <c r="X864" s="15"/>
      <c r="Y864" s="6"/>
    </row>
    <row r="865" spans="24:25" x14ac:dyDescent="0.2">
      <c r="X865" s="15"/>
      <c r="Y865" s="6"/>
    </row>
    <row r="866" spans="24:25" x14ac:dyDescent="0.2">
      <c r="X866" s="15"/>
      <c r="Y866" s="6"/>
    </row>
    <row r="867" spans="24:25" x14ac:dyDescent="0.2">
      <c r="X867" s="15"/>
      <c r="Y867" s="6"/>
    </row>
    <row r="868" spans="24:25" x14ac:dyDescent="0.2">
      <c r="X868" s="15"/>
      <c r="Y868" s="6"/>
    </row>
    <row r="869" spans="24:25" x14ac:dyDescent="0.2">
      <c r="X869" s="15"/>
      <c r="Y869" s="6"/>
    </row>
    <row r="870" spans="24:25" x14ac:dyDescent="0.2">
      <c r="X870" s="15"/>
      <c r="Y870" s="6"/>
    </row>
    <row r="871" spans="24:25" x14ac:dyDescent="0.2">
      <c r="X871" s="15"/>
      <c r="Y871" s="6"/>
    </row>
    <row r="872" spans="24:25" x14ac:dyDescent="0.2">
      <c r="X872" s="15"/>
      <c r="Y872" s="6"/>
    </row>
    <row r="873" spans="24:25" x14ac:dyDescent="0.2">
      <c r="X873" s="15"/>
      <c r="Y873" s="6"/>
    </row>
    <row r="874" spans="24:25" x14ac:dyDescent="0.2">
      <c r="X874" s="15"/>
      <c r="Y874" s="6"/>
    </row>
    <row r="875" spans="24:25" x14ac:dyDescent="0.2">
      <c r="X875" s="15"/>
      <c r="Y875" s="6"/>
    </row>
    <row r="876" spans="24:25" x14ac:dyDescent="0.2">
      <c r="X876" s="15"/>
      <c r="Y876" s="6"/>
    </row>
    <row r="877" spans="24:25" x14ac:dyDescent="0.2">
      <c r="X877" s="15"/>
      <c r="Y877" s="6"/>
    </row>
    <row r="878" spans="24:25" x14ac:dyDescent="0.2">
      <c r="X878" s="15"/>
      <c r="Y878" s="6"/>
    </row>
    <row r="879" spans="24:25" x14ac:dyDescent="0.2">
      <c r="X879" s="15"/>
      <c r="Y879" s="6"/>
    </row>
    <row r="880" spans="24:25" x14ac:dyDescent="0.2">
      <c r="X880" s="15"/>
      <c r="Y880" s="6"/>
    </row>
    <row r="881" spans="24:25" x14ac:dyDescent="0.2">
      <c r="X881" s="15"/>
      <c r="Y881" s="6"/>
    </row>
    <row r="882" spans="24:25" x14ac:dyDescent="0.2">
      <c r="X882" s="15"/>
      <c r="Y882" s="6"/>
    </row>
    <row r="883" spans="24:25" x14ac:dyDescent="0.2">
      <c r="X883" s="15"/>
      <c r="Y883" s="6"/>
    </row>
    <row r="884" spans="24:25" x14ac:dyDescent="0.2">
      <c r="X884" s="15"/>
      <c r="Y884" s="6"/>
    </row>
    <row r="885" spans="24:25" x14ac:dyDescent="0.2">
      <c r="X885" s="15"/>
      <c r="Y885" s="6"/>
    </row>
    <row r="886" spans="24:25" x14ac:dyDescent="0.2">
      <c r="X886" s="15"/>
      <c r="Y886" s="6"/>
    </row>
    <row r="887" spans="24:25" x14ac:dyDescent="0.2">
      <c r="X887" s="15"/>
      <c r="Y887" s="6"/>
    </row>
    <row r="888" spans="24:25" x14ac:dyDescent="0.2">
      <c r="X888" s="15"/>
      <c r="Y888" s="6"/>
    </row>
    <row r="889" spans="24:25" x14ac:dyDescent="0.2">
      <c r="X889" s="15"/>
      <c r="Y889" s="6"/>
    </row>
    <row r="890" spans="24:25" x14ac:dyDescent="0.2">
      <c r="X890" s="15"/>
      <c r="Y890" s="6"/>
    </row>
    <row r="891" spans="24:25" x14ac:dyDescent="0.2">
      <c r="X891" s="15"/>
      <c r="Y891" s="6"/>
    </row>
    <row r="892" spans="24:25" x14ac:dyDescent="0.2">
      <c r="X892" s="15"/>
      <c r="Y892" s="6"/>
    </row>
    <row r="893" spans="24:25" x14ac:dyDescent="0.2">
      <c r="X893" s="15"/>
      <c r="Y893" s="6"/>
    </row>
    <row r="894" spans="24:25" x14ac:dyDescent="0.2">
      <c r="X894" s="15"/>
      <c r="Y894" s="6"/>
    </row>
    <row r="895" spans="24:25" x14ac:dyDescent="0.2">
      <c r="X895" s="15"/>
      <c r="Y895" s="6"/>
    </row>
    <row r="896" spans="24:25" x14ac:dyDescent="0.2">
      <c r="X896" s="15"/>
      <c r="Y896" s="6"/>
    </row>
    <row r="897" spans="24:25" x14ac:dyDescent="0.2">
      <c r="X897" s="15"/>
      <c r="Y897" s="6"/>
    </row>
    <row r="898" spans="24:25" x14ac:dyDescent="0.2">
      <c r="X898" s="15"/>
      <c r="Y898" s="6"/>
    </row>
    <row r="899" spans="24:25" x14ac:dyDescent="0.2">
      <c r="X899" s="15"/>
      <c r="Y899" s="6"/>
    </row>
    <row r="900" spans="24:25" x14ac:dyDescent="0.2">
      <c r="X900" s="15"/>
      <c r="Y900" s="6"/>
    </row>
    <row r="901" spans="24:25" x14ac:dyDescent="0.2">
      <c r="X901" s="15"/>
      <c r="Y901" s="6"/>
    </row>
    <row r="902" spans="24:25" x14ac:dyDescent="0.2">
      <c r="X902" s="15"/>
      <c r="Y902" s="6"/>
    </row>
    <row r="903" spans="24:25" x14ac:dyDescent="0.2">
      <c r="X903" s="15"/>
      <c r="Y903" s="6"/>
    </row>
    <row r="904" spans="24:25" x14ac:dyDescent="0.2">
      <c r="X904" s="15"/>
      <c r="Y904" s="6"/>
    </row>
    <row r="905" spans="24:25" x14ac:dyDescent="0.2">
      <c r="X905" s="15"/>
      <c r="Y905" s="6"/>
    </row>
    <row r="906" spans="24:25" x14ac:dyDescent="0.2">
      <c r="X906" s="15"/>
      <c r="Y906" s="6"/>
    </row>
    <row r="907" spans="24:25" x14ac:dyDescent="0.2">
      <c r="X907" s="15"/>
      <c r="Y907" s="6"/>
    </row>
    <row r="908" spans="24:25" x14ac:dyDescent="0.2">
      <c r="X908" s="15"/>
      <c r="Y908" s="6"/>
    </row>
    <row r="909" spans="24:25" x14ac:dyDescent="0.2">
      <c r="X909" s="15"/>
      <c r="Y909" s="6"/>
    </row>
    <row r="910" spans="24:25" x14ac:dyDescent="0.2">
      <c r="X910" s="15"/>
      <c r="Y910" s="6"/>
    </row>
    <row r="911" spans="24:25" x14ac:dyDescent="0.2">
      <c r="X911" s="15"/>
      <c r="Y911" s="6"/>
    </row>
    <row r="912" spans="24:25" x14ac:dyDescent="0.2">
      <c r="X912" s="15"/>
      <c r="Y912" s="6"/>
    </row>
    <row r="913" spans="24:25" x14ac:dyDescent="0.2">
      <c r="X913" s="15"/>
      <c r="Y913" s="6"/>
    </row>
    <row r="914" spans="24:25" x14ac:dyDescent="0.2">
      <c r="X914" s="15"/>
      <c r="Y914" s="6"/>
    </row>
    <row r="915" spans="24:25" x14ac:dyDescent="0.2">
      <c r="X915" s="15"/>
      <c r="Y915" s="6"/>
    </row>
    <row r="916" spans="24:25" x14ac:dyDescent="0.2">
      <c r="X916" s="15"/>
      <c r="Y916" s="6"/>
    </row>
    <row r="917" spans="24:25" x14ac:dyDescent="0.2">
      <c r="X917" s="15"/>
      <c r="Y917" s="6"/>
    </row>
    <row r="918" spans="24:25" x14ac:dyDescent="0.2">
      <c r="X918" s="15"/>
      <c r="Y918" s="6"/>
    </row>
    <row r="919" spans="24:25" x14ac:dyDescent="0.2">
      <c r="X919" s="15"/>
      <c r="Y919" s="6"/>
    </row>
    <row r="920" spans="24:25" x14ac:dyDescent="0.2">
      <c r="X920" s="15"/>
      <c r="Y920" s="6"/>
    </row>
    <row r="921" spans="24:25" x14ac:dyDescent="0.2">
      <c r="X921" s="15"/>
      <c r="Y921" s="6"/>
    </row>
    <row r="922" spans="24:25" x14ac:dyDescent="0.2">
      <c r="X922" s="15"/>
      <c r="Y922" s="6"/>
    </row>
    <row r="923" spans="24:25" x14ac:dyDescent="0.2">
      <c r="X923" s="15"/>
      <c r="Y923" s="6"/>
    </row>
    <row r="924" spans="24:25" x14ac:dyDescent="0.2">
      <c r="X924" s="15"/>
      <c r="Y924" s="6"/>
    </row>
    <row r="925" spans="24:25" x14ac:dyDescent="0.2">
      <c r="X925" s="15"/>
      <c r="Y925" s="6"/>
    </row>
    <row r="926" spans="24:25" x14ac:dyDescent="0.2">
      <c r="X926" s="15"/>
      <c r="Y926" s="6"/>
    </row>
    <row r="927" spans="24:25" x14ac:dyDescent="0.2">
      <c r="X927" s="15"/>
      <c r="Y927" s="6"/>
    </row>
    <row r="928" spans="24:25" x14ac:dyDescent="0.2">
      <c r="X928" s="15"/>
      <c r="Y928" s="6"/>
    </row>
    <row r="929" spans="24:25" x14ac:dyDescent="0.2">
      <c r="X929" s="15"/>
      <c r="Y929" s="6"/>
    </row>
    <row r="930" spans="24:25" x14ac:dyDescent="0.2">
      <c r="X930" s="15"/>
      <c r="Y930" s="6"/>
    </row>
    <row r="931" spans="24:25" x14ac:dyDescent="0.2">
      <c r="X931" s="15"/>
      <c r="Y931" s="6"/>
    </row>
    <row r="932" spans="24:25" x14ac:dyDescent="0.2">
      <c r="X932" s="15"/>
      <c r="Y932" s="6"/>
    </row>
    <row r="933" spans="24:25" x14ac:dyDescent="0.2">
      <c r="X933" s="15"/>
      <c r="Y933" s="6"/>
    </row>
    <row r="934" spans="24:25" x14ac:dyDescent="0.2">
      <c r="X934" s="15"/>
      <c r="Y934" s="6"/>
    </row>
    <row r="935" spans="24:25" x14ac:dyDescent="0.2">
      <c r="X935" s="15"/>
      <c r="Y935" s="6"/>
    </row>
    <row r="936" spans="24:25" x14ac:dyDescent="0.2">
      <c r="X936" s="15"/>
      <c r="Y936" s="6"/>
    </row>
    <row r="937" spans="24:25" x14ac:dyDescent="0.2">
      <c r="X937" s="15"/>
      <c r="Y937" s="6"/>
    </row>
    <row r="938" spans="24:25" x14ac:dyDescent="0.2">
      <c r="X938" s="15"/>
      <c r="Y938" s="6"/>
    </row>
    <row r="939" spans="24:25" x14ac:dyDescent="0.2">
      <c r="X939" s="15"/>
      <c r="Y939" s="6"/>
    </row>
    <row r="940" spans="24:25" x14ac:dyDescent="0.2">
      <c r="X940" s="15"/>
      <c r="Y940" s="6"/>
    </row>
    <row r="941" spans="24:25" x14ac:dyDescent="0.2">
      <c r="X941" s="15"/>
      <c r="Y941" s="6"/>
    </row>
    <row r="942" spans="24:25" x14ac:dyDescent="0.2">
      <c r="X942" s="15"/>
      <c r="Y942" s="6"/>
    </row>
    <row r="943" spans="24:25" x14ac:dyDescent="0.2">
      <c r="X943" s="15"/>
      <c r="Y943" s="6"/>
    </row>
    <row r="944" spans="24:25" x14ac:dyDescent="0.2">
      <c r="X944" s="15"/>
      <c r="Y944" s="6"/>
    </row>
    <row r="945" spans="24:25" x14ac:dyDescent="0.2">
      <c r="X945" s="15"/>
      <c r="Y945" s="6"/>
    </row>
    <row r="946" spans="24:25" x14ac:dyDescent="0.2">
      <c r="X946" s="15"/>
      <c r="Y946" s="6"/>
    </row>
    <row r="947" spans="24:25" x14ac:dyDescent="0.2">
      <c r="X947" s="15"/>
      <c r="Y947" s="6"/>
    </row>
    <row r="948" spans="24:25" x14ac:dyDescent="0.2">
      <c r="X948" s="15"/>
      <c r="Y948" s="6"/>
    </row>
    <row r="949" spans="24:25" x14ac:dyDescent="0.2">
      <c r="X949" s="15"/>
      <c r="Y949" s="6"/>
    </row>
    <row r="950" spans="24:25" x14ac:dyDescent="0.2">
      <c r="X950" s="15"/>
      <c r="Y950" s="6"/>
    </row>
    <row r="951" spans="24:25" x14ac:dyDescent="0.2">
      <c r="X951" s="15"/>
      <c r="Y951" s="6"/>
    </row>
    <row r="952" spans="24:25" x14ac:dyDescent="0.2">
      <c r="X952" s="15"/>
      <c r="Y952" s="6"/>
    </row>
    <row r="953" spans="24:25" x14ac:dyDescent="0.2">
      <c r="X953" s="15"/>
      <c r="Y953" s="6"/>
    </row>
    <row r="954" spans="24:25" x14ac:dyDescent="0.2">
      <c r="X954" s="15"/>
      <c r="Y954" s="6"/>
    </row>
    <row r="955" spans="24:25" x14ac:dyDescent="0.2">
      <c r="X955" s="15"/>
      <c r="Y955" s="6"/>
    </row>
    <row r="956" spans="24:25" x14ac:dyDescent="0.2">
      <c r="X956" s="15"/>
      <c r="Y956" s="6"/>
    </row>
    <row r="957" spans="24:25" x14ac:dyDescent="0.2">
      <c r="X957" s="15"/>
      <c r="Y957" s="6"/>
    </row>
    <row r="958" spans="24:25" x14ac:dyDescent="0.2">
      <c r="X958" s="15"/>
      <c r="Y958" s="6"/>
    </row>
    <row r="959" spans="24:25" x14ac:dyDescent="0.2">
      <c r="X959" s="15"/>
      <c r="Y959" s="6"/>
    </row>
    <row r="960" spans="24:25" x14ac:dyDescent="0.2">
      <c r="X960" s="15"/>
      <c r="Y960" s="6"/>
    </row>
    <row r="961" spans="24:25" x14ac:dyDescent="0.2">
      <c r="X961" s="15"/>
      <c r="Y961" s="6"/>
    </row>
    <row r="962" spans="24:25" x14ac:dyDescent="0.2">
      <c r="X962" s="15"/>
      <c r="Y962" s="6"/>
    </row>
    <row r="963" spans="24:25" x14ac:dyDescent="0.2">
      <c r="X963" s="15"/>
      <c r="Y963" s="6"/>
    </row>
    <row r="964" spans="24:25" x14ac:dyDescent="0.2">
      <c r="X964" s="15"/>
      <c r="Y964" s="6"/>
    </row>
    <row r="965" spans="24:25" x14ac:dyDescent="0.2">
      <c r="X965" s="15"/>
      <c r="Y965" s="6"/>
    </row>
    <row r="966" spans="24:25" x14ac:dyDescent="0.2">
      <c r="X966" s="15"/>
      <c r="Y966" s="6"/>
    </row>
    <row r="967" spans="24:25" x14ac:dyDescent="0.2">
      <c r="X967" s="15"/>
      <c r="Y967" s="6"/>
    </row>
    <row r="968" spans="24:25" x14ac:dyDescent="0.2">
      <c r="X968" s="15"/>
      <c r="Y968" s="6"/>
    </row>
    <row r="969" spans="24:25" x14ac:dyDescent="0.2">
      <c r="X969" s="15"/>
      <c r="Y969" s="6"/>
    </row>
    <row r="970" spans="24:25" x14ac:dyDescent="0.2">
      <c r="X970" s="15"/>
      <c r="Y970" s="6"/>
    </row>
    <row r="971" spans="24:25" x14ac:dyDescent="0.2">
      <c r="X971" s="15"/>
      <c r="Y971" s="6"/>
    </row>
    <row r="972" spans="24:25" x14ac:dyDescent="0.2">
      <c r="X972" s="15"/>
      <c r="Y972" s="6"/>
    </row>
    <row r="973" spans="24:25" x14ac:dyDescent="0.2">
      <c r="X973" s="15"/>
      <c r="Y973" s="6"/>
    </row>
    <row r="974" spans="24:25" x14ac:dyDescent="0.2">
      <c r="X974" s="15"/>
      <c r="Y974" s="6"/>
    </row>
    <row r="975" spans="24:25" x14ac:dyDescent="0.2">
      <c r="X975" s="15"/>
      <c r="Y975" s="6"/>
    </row>
    <row r="976" spans="24:25" x14ac:dyDescent="0.2">
      <c r="X976" s="15"/>
      <c r="Y976" s="6"/>
    </row>
    <row r="977" spans="24:25" x14ac:dyDescent="0.2">
      <c r="X977" s="15"/>
      <c r="Y977" s="6"/>
    </row>
    <row r="978" spans="24:25" x14ac:dyDescent="0.2">
      <c r="X978" s="15"/>
      <c r="Y978" s="6"/>
    </row>
    <row r="979" spans="24:25" x14ac:dyDescent="0.2">
      <c r="X979" s="15"/>
      <c r="Y979" s="6"/>
    </row>
    <row r="980" spans="24:25" x14ac:dyDescent="0.2">
      <c r="X980" s="15"/>
      <c r="Y980" s="6"/>
    </row>
    <row r="981" spans="24:25" x14ac:dyDescent="0.2">
      <c r="X981" s="15"/>
      <c r="Y981" s="6"/>
    </row>
    <row r="982" spans="24:25" x14ac:dyDescent="0.2">
      <c r="X982" s="15"/>
      <c r="Y982" s="6"/>
    </row>
    <row r="983" spans="24:25" x14ac:dyDescent="0.2">
      <c r="X983" s="15"/>
      <c r="Y983" s="6"/>
    </row>
    <row r="984" spans="24:25" x14ac:dyDescent="0.2">
      <c r="X984" s="15"/>
      <c r="Y984" s="6"/>
    </row>
    <row r="985" spans="24:25" x14ac:dyDescent="0.2">
      <c r="X985" s="15"/>
      <c r="Y985" s="6"/>
    </row>
    <row r="986" spans="24:25" x14ac:dyDescent="0.2">
      <c r="X986" s="15"/>
      <c r="Y986" s="6"/>
    </row>
    <row r="987" spans="24:25" x14ac:dyDescent="0.2">
      <c r="X987" s="15"/>
      <c r="Y987" s="6"/>
    </row>
    <row r="988" spans="24:25" x14ac:dyDescent="0.2">
      <c r="X988" s="15"/>
      <c r="Y988" s="6"/>
    </row>
    <row r="989" spans="24:25" x14ac:dyDescent="0.2">
      <c r="X989" s="15"/>
      <c r="Y989" s="6"/>
    </row>
    <row r="990" spans="24:25" x14ac:dyDescent="0.2">
      <c r="X990" s="15"/>
      <c r="Y990" s="6"/>
    </row>
    <row r="991" spans="24:25" x14ac:dyDescent="0.2">
      <c r="X991" s="15"/>
      <c r="Y991" s="6"/>
    </row>
    <row r="992" spans="24:25" x14ac:dyDescent="0.2">
      <c r="X992" s="15"/>
      <c r="Y992" s="6"/>
    </row>
    <row r="993" spans="24:25" x14ac:dyDescent="0.2">
      <c r="X993" s="15"/>
      <c r="Y993" s="6"/>
    </row>
    <row r="994" spans="24:25" x14ac:dyDescent="0.2">
      <c r="X994" s="15"/>
      <c r="Y994" s="6"/>
    </row>
    <row r="995" spans="24:25" x14ac:dyDescent="0.2">
      <c r="X995" s="15"/>
      <c r="Y995" s="6"/>
    </row>
    <row r="996" spans="24:25" x14ac:dyDescent="0.2">
      <c r="X996" s="15"/>
      <c r="Y996" s="6"/>
    </row>
    <row r="997" spans="24:25" x14ac:dyDescent="0.2">
      <c r="X997" s="15"/>
      <c r="Y997" s="6"/>
    </row>
    <row r="998" spans="24:25" x14ac:dyDescent="0.2">
      <c r="X998" s="15"/>
      <c r="Y998" s="6"/>
    </row>
    <row r="999" spans="24:25" x14ac:dyDescent="0.2">
      <c r="X999" s="15"/>
      <c r="Y999" s="6"/>
    </row>
    <row r="1000" spans="24:25" x14ac:dyDescent="0.2">
      <c r="X1000" s="15"/>
      <c r="Y1000" s="6"/>
    </row>
    <row r="1001" spans="24:25" x14ac:dyDescent="0.2">
      <c r="X1001" s="15"/>
      <c r="Y1001" s="6"/>
    </row>
    <row r="1002" spans="24:25" x14ac:dyDescent="0.2">
      <c r="X1002" s="15"/>
      <c r="Y1002" s="6"/>
    </row>
    <row r="1003" spans="24:25" x14ac:dyDescent="0.2">
      <c r="X1003" s="15"/>
      <c r="Y1003" s="6"/>
    </row>
    <row r="1004" spans="24:25" x14ac:dyDescent="0.2">
      <c r="X1004" s="15"/>
      <c r="Y1004" s="6"/>
    </row>
    <row r="1005" spans="24:25" x14ac:dyDescent="0.2">
      <c r="X1005" s="15"/>
      <c r="Y1005" s="6"/>
    </row>
    <row r="1006" spans="24:25" x14ac:dyDescent="0.2">
      <c r="X1006" s="15"/>
      <c r="Y1006" s="6"/>
    </row>
    <row r="1007" spans="24:25" x14ac:dyDescent="0.2">
      <c r="X1007" s="15"/>
      <c r="Y1007" s="6"/>
    </row>
    <row r="1008" spans="24:25" x14ac:dyDescent="0.2">
      <c r="X1008" s="15"/>
      <c r="Y1008" s="6"/>
    </row>
    <row r="1009" spans="24:25" x14ac:dyDescent="0.2">
      <c r="X1009" s="15"/>
      <c r="Y1009" s="6"/>
    </row>
    <row r="1010" spans="24:25" x14ac:dyDescent="0.2">
      <c r="X1010" s="15"/>
      <c r="Y1010" s="6"/>
    </row>
    <row r="1011" spans="24:25" x14ac:dyDescent="0.2">
      <c r="X1011" s="15"/>
      <c r="Y1011" s="6"/>
    </row>
    <row r="1012" spans="24:25" x14ac:dyDescent="0.2">
      <c r="X1012" s="15"/>
      <c r="Y1012" s="6"/>
    </row>
    <row r="1013" spans="24:25" x14ac:dyDescent="0.2">
      <c r="X1013" s="15"/>
      <c r="Y1013" s="6"/>
    </row>
    <row r="1014" spans="24:25" x14ac:dyDescent="0.2">
      <c r="X1014" s="15"/>
      <c r="Y1014" s="6"/>
    </row>
    <row r="1015" spans="24:25" x14ac:dyDescent="0.2">
      <c r="X1015" s="15"/>
      <c r="Y1015" s="6"/>
    </row>
    <row r="1016" spans="24:25" x14ac:dyDescent="0.2">
      <c r="X1016" s="15"/>
      <c r="Y1016" s="6"/>
    </row>
    <row r="1017" spans="24:25" x14ac:dyDescent="0.2">
      <c r="X1017" s="15"/>
      <c r="Y1017" s="6"/>
    </row>
    <row r="1018" spans="24:25" x14ac:dyDescent="0.2">
      <c r="X1018" s="15"/>
      <c r="Y1018" s="6"/>
    </row>
    <row r="1019" spans="24:25" x14ac:dyDescent="0.2">
      <c r="X1019" s="15"/>
      <c r="Y1019" s="6"/>
    </row>
    <row r="1020" spans="24:25" x14ac:dyDescent="0.2">
      <c r="X1020" s="15"/>
      <c r="Y1020" s="6"/>
    </row>
    <row r="1021" spans="24:25" x14ac:dyDescent="0.2">
      <c r="X1021" s="15"/>
      <c r="Y1021" s="6"/>
    </row>
    <row r="1022" spans="24:25" x14ac:dyDescent="0.2">
      <c r="X1022" s="15"/>
      <c r="Y1022" s="6"/>
    </row>
    <row r="1023" spans="24:25" x14ac:dyDescent="0.2">
      <c r="X1023" s="15"/>
      <c r="Y1023" s="6"/>
    </row>
    <row r="1024" spans="24:25" x14ac:dyDescent="0.2">
      <c r="X1024" s="15"/>
      <c r="Y1024" s="6"/>
    </row>
    <row r="1025" spans="24:25" x14ac:dyDescent="0.2">
      <c r="X1025" s="15"/>
      <c r="Y1025" s="6"/>
    </row>
    <row r="1026" spans="24:25" x14ac:dyDescent="0.2">
      <c r="X1026" s="15"/>
      <c r="Y1026" s="6"/>
    </row>
    <row r="1027" spans="24:25" x14ac:dyDescent="0.2">
      <c r="X1027" s="15"/>
      <c r="Y1027" s="6"/>
    </row>
    <row r="1028" spans="24:25" x14ac:dyDescent="0.2">
      <c r="X1028" s="15"/>
      <c r="Y1028" s="6"/>
    </row>
    <row r="1029" spans="24:25" x14ac:dyDescent="0.2">
      <c r="X1029" s="15"/>
      <c r="Y1029" s="6"/>
    </row>
    <row r="1030" spans="24:25" x14ac:dyDescent="0.2">
      <c r="X1030" s="15"/>
      <c r="Y1030" s="6"/>
    </row>
    <row r="1031" spans="24:25" x14ac:dyDescent="0.2">
      <c r="X1031" s="15"/>
      <c r="Y1031" s="6"/>
    </row>
    <row r="1032" spans="24:25" x14ac:dyDescent="0.2">
      <c r="X1032" s="15"/>
      <c r="Y1032" s="6"/>
    </row>
    <row r="1033" spans="24:25" x14ac:dyDescent="0.2">
      <c r="X1033" s="15"/>
      <c r="Y1033" s="6"/>
    </row>
    <row r="1034" spans="24:25" x14ac:dyDescent="0.2">
      <c r="X1034" s="15"/>
      <c r="Y1034" s="6"/>
    </row>
    <row r="1035" spans="24:25" x14ac:dyDescent="0.2">
      <c r="X1035" s="15"/>
      <c r="Y1035" s="6"/>
    </row>
    <row r="1036" spans="24:25" x14ac:dyDescent="0.2">
      <c r="X1036" s="15"/>
      <c r="Y1036" s="6"/>
    </row>
    <row r="1037" spans="24:25" x14ac:dyDescent="0.2">
      <c r="X1037" s="15"/>
      <c r="Y1037" s="6"/>
    </row>
    <row r="1038" spans="24:25" x14ac:dyDescent="0.2">
      <c r="X1038" s="15"/>
      <c r="Y1038" s="6"/>
    </row>
    <row r="1039" spans="24:25" x14ac:dyDescent="0.2">
      <c r="X1039" s="15"/>
      <c r="Y1039" s="6"/>
    </row>
    <row r="1040" spans="24:25" x14ac:dyDescent="0.2">
      <c r="X1040" s="15"/>
      <c r="Y1040" s="6"/>
    </row>
    <row r="1041" spans="24:25" x14ac:dyDescent="0.2">
      <c r="X1041" s="15"/>
      <c r="Y1041" s="6"/>
    </row>
    <row r="1042" spans="24:25" x14ac:dyDescent="0.2">
      <c r="X1042" s="15"/>
      <c r="Y1042" s="6"/>
    </row>
    <row r="1043" spans="24:25" x14ac:dyDescent="0.2">
      <c r="X1043" s="15"/>
      <c r="Y1043" s="6"/>
    </row>
    <row r="1044" spans="24:25" x14ac:dyDescent="0.2">
      <c r="X1044" s="15"/>
      <c r="Y1044" s="6"/>
    </row>
    <row r="1045" spans="24:25" x14ac:dyDescent="0.2">
      <c r="X1045" s="15"/>
      <c r="Y1045" s="6"/>
    </row>
    <row r="1046" spans="24:25" x14ac:dyDescent="0.2">
      <c r="X1046" s="15"/>
      <c r="Y1046" s="6"/>
    </row>
    <row r="1047" spans="24:25" x14ac:dyDescent="0.2">
      <c r="X1047" s="15"/>
      <c r="Y1047" s="6"/>
    </row>
    <row r="1048" spans="24:25" x14ac:dyDescent="0.2">
      <c r="X1048" s="15"/>
      <c r="Y1048" s="6"/>
    </row>
    <row r="1049" spans="24:25" x14ac:dyDescent="0.2">
      <c r="X1049" s="15"/>
      <c r="Y1049" s="6"/>
    </row>
    <row r="1050" spans="24:25" x14ac:dyDescent="0.2">
      <c r="X1050" s="15"/>
      <c r="Y1050" s="6"/>
    </row>
    <row r="1051" spans="24:25" x14ac:dyDescent="0.2">
      <c r="X1051" s="15"/>
      <c r="Y1051" s="6"/>
    </row>
    <row r="1052" spans="24:25" x14ac:dyDescent="0.2">
      <c r="X1052" s="15"/>
      <c r="Y1052" s="6"/>
    </row>
    <row r="1053" spans="24:25" x14ac:dyDescent="0.2">
      <c r="X1053" s="15"/>
      <c r="Y1053" s="6"/>
    </row>
    <row r="1054" spans="24:25" x14ac:dyDescent="0.2">
      <c r="X1054" s="15"/>
      <c r="Y1054" s="6"/>
    </row>
    <row r="1055" spans="24:25" x14ac:dyDescent="0.2">
      <c r="X1055" s="15"/>
      <c r="Y1055" s="6"/>
    </row>
    <row r="1056" spans="24:25" x14ac:dyDescent="0.2">
      <c r="X1056" s="15"/>
      <c r="Y1056" s="6"/>
    </row>
    <row r="1057" spans="24:25" x14ac:dyDescent="0.2">
      <c r="X1057" s="15"/>
      <c r="Y1057" s="6"/>
    </row>
    <row r="1058" spans="24:25" x14ac:dyDescent="0.2">
      <c r="X1058" s="15"/>
      <c r="Y1058" s="6"/>
    </row>
    <row r="1059" spans="24:25" x14ac:dyDescent="0.2">
      <c r="X1059" s="15"/>
      <c r="Y1059" s="6"/>
    </row>
    <row r="1060" spans="24:25" x14ac:dyDescent="0.2">
      <c r="X1060" s="15"/>
      <c r="Y1060" s="6"/>
    </row>
    <row r="1061" spans="24:25" x14ac:dyDescent="0.2">
      <c r="X1061" s="15"/>
      <c r="Y1061" s="6"/>
    </row>
    <row r="1062" spans="24:25" x14ac:dyDescent="0.2">
      <c r="X1062" s="15"/>
      <c r="Y1062" s="6"/>
    </row>
    <row r="1063" spans="24:25" x14ac:dyDescent="0.2">
      <c r="X1063" s="15"/>
      <c r="Y1063" s="6"/>
    </row>
    <row r="1064" spans="24:25" x14ac:dyDescent="0.2">
      <c r="X1064" s="15"/>
      <c r="Y1064" s="6"/>
    </row>
    <row r="1065" spans="24:25" x14ac:dyDescent="0.2">
      <c r="X1065" s="15"/>
      <c r="Y1065" s="6"/>
    </row>
    <row r="1066" spans="24:25" x14ac:dyDescent="0.2">
      <c r="X1066" s="15"/>
      <c r="Y1066" s="6"/>
    </row>
    <row r="1067" spans="24:25" x14ac:dyDescent="0.2">
      <c r="X1067" s="15"/>
      <c r="Y1067" s="6"/>
    </row>
    <row r="1068" spans="24:25" x14ac:dyDescent="0.2">
      <c r="X1068" s="15"/>
      <c r="Y1068" s="6"/>
    </row>
    <row r="1069" spans="24:25" x14ac:dyDescent="0.2">
      <c r="X1069" s="15"/>
      <c r="Y1069" s="6"/>
    </row>
    <row r="1070" spans="24:25" x14ac:dyDescent="0.2">
      <c r="X1070" s="15"/>
      <c r="Y1070" s="6"/>
    </row>
    <row r="1071" spans="24:25" x14ac:dyDescent="0.2">
      <c r="X1071" s="15"/>
      <c r="Y1071" s="6"/>
    </row>
    <row r="1072" spans="24:25" x14ac:dyDescent="0.2">
      <c r="X1072" s="15"/>
      <c r="Y1072" s="6"/>
    </row>
    <row r="1073" spans="24:25" x14ac:dyDescent="0.2">
      <c r="X1073" s="15"/>
      <c r="Y1073" s="6"/>
    </row>
    <row r="1074" spans="24:25" x14ac:dyDescent="0.2">
      <c r="X1074" s="15"/>
      <c r="Y1074" s="6"/>
    </row>
    <row r="1075" spans="24:25" x14ac:dyDescent="0.2">
      <c r="X1075" s="15"/>
      <c r="Y1075" s="6"/>
    </row>
    <row r="1076" spans="24:25" x14ac:dyDescent="0.2">
      <c r="X1076" s="15"/>
      <c r="Y1076" s="6"/>
    </row>
    <row r="1077" spans="24:25" x14ac:dyDescent="0.2">
      <c r="X1077" s="15"/>
      <c r="Y1077" s="6"/>
    </row>
    <row r="1078" spans="24:25" x14ac:dyDescent="0.2">
      <c r="X1078" s="15"/>
      <c r="Y1078" s="6"/>
    </row>
    <row r="1079" spans="24:25" x14ac:dyDescent="0.2">
      <c r="X1079" s="15"/>
      <c r="Y1079" s="6"/>
    </row>
    <row r="1080" spans="24:25" x14ac:dyDescent="0.2">
      <c r="X1080" s="15"/>
      <c r="Y1080" s="6"/>
    </row>
    <row r="1081" spans="24:25" x14ac:dyDescent="0.2">
      <c r="X1081" s="15"/>
      <c r="Y1081" s="6"/>
    </row>
    <row r="1082" spans="24:25" x14ac:dyDescent="0.2">
      <c r="X1082" s="15"/>
      <c r="Y1082" s="6"/>
    </row>
    <row r="1083" spans="24:25" x14ac:dyDescent="0.2">
      <c r="X1083" s="15"/>
      <c r="Y1083" s="6"/>
    </row>
    <row r="1084" spans="24:25" x14ac:dyDescent="0.2">
      <c r="X1084" s="15"/>
      <c r="Y1084" s="6"/>
    </row>
    <row r="1085" spans="24:25" x14ac:dyDescent="0.2">
      <c r="X1085" s="15"/>
      <c r="Y1085" s="6"/>
    </row>
    <row r="1086" spans="24:25" x14ac:dyDescent="0.2">
      <c r="X1086" s="15"/>
      <c r="Y1086" s="6"/>
    </row>
    <row r="1087" spans="24:25" x14ac:dyDescent="0.2">
      <c r="X1087" s="15"/>
      <c r="Y1087" s="6"/>
    </row>
    <row r="1088" spans="24:25" x14ac:dyDescent="0.2">
      <c r="X1088" s="15"/>
      <c r="Y1088" s="6"/>
    </row>
    <row r="1089" spans="24:25" x14ac:dyDescent="0.2">
      <c r="X1089" s="15"/>
      <c r="Y1089" s="6"/>
    </row>
    <row r="1090" spans="24:25" x14ac:dyDescent="0.2">
      <c r="X1090" s="15"/>
      <c r="Y1090" s="6"/>
    </row>
    <row r="1091" spans="24:25" x14ac:dyDescent="0.2">
      <c r="X1091" s="15"/>
      <c r="Y1091" s="6"/>
    </row>
    <row r="1092" spans="24:25" x14ac:dyDescent="0.2">
      <c r="X1092" s="15"/>
      <c r="Y1092" s="6"/>
    </row>
    <row r="1093" spans="24:25" x14ac:dyDescent="0.2">
      <c r="X1093" s="15"/>
      <c r="Y1093" s="6"/>
    </row>
    <row r="1094" spans="24:25" x14ac:dyDescent="0.2">
      <c r="X1094" s="15"/>
      <c r="Y1094" s="6"/>
    </row>
    <row r="1095" spans="24:25" x14ac:dyDescent="0.2">
      <c r="X1095" s="15"/>
      <c r="Y1095" s="6"/>
    </row>
    <row r="1096" spans="24:25" x14ac:dyDescent="0.2">
      <c r="X1096" s="15"/>
      <c r="Y1096" s="6"/>
    </row>
    <row r="1097" spans="24:25" x14ac:dyDescent="0.2">
      <c r="X1097" s="15"/>
      <c r="Y1097" s="6"/>
    </row>
    <row r="1098" spans="24:25" x14ac:dyDescent="0.2">
      <c r="X1098" s="15"/>
      <c r="Y1098" s="6"/>
    </row>
    <row r="1099" spans="24:25" x14ac:dyDescent="0.2">
      <c r="X1099" s="15"/>
      <c r="Y1099" s="6"/>
    </row>
    <row r="1100" spans="24:25" x14ac:dyDescent="0.2">
      <c r="X1100" s="15"/>
      <c r="Y1100" s="6"/>
    </row>
    <row r="1101" spans="24:25" x14ac:dyDescent="0.2">
      <c r="X1101" s="15"/>
      <c r="Y1101" s="6"/>
    </row>
    <row r="1102" spans="24:25" x14ac:dyDescent="0.2">
      <c r="X1102" s="15"/>
      <c r="Y1102" s="6"/>
    </row>
    <row r="1103" spans="24:25" x14ac:dyDescent="0.2">
      <c r="X1103" s="15"/>
      <c r="Y1103" s="6"/>
    </row>
    <row r="1104" spans="24:25" x14ac:dyDescent="0.2">
      <c r="X1104" s="15"/>
      <c r="Y1104" s="6"/>
    </row>
    <row r="1105" spans="24:25" x14ac:dyDescent="0.2">
      <c r="X1105" s="15"/>
      <c r="Y1105" s="6"/>
    </row>
    <row r="1106" spans="24:25" x14ac:dyDescent="0.2">
      <c r="X1106" s="15"/>
      <c r="Y1106" s="6"/>
    </row>
    <row r="1107" spans="24:25" x14ac:dyDescent="0.2">
      <c r="X1107" s="15"/>
      <c r="Y1107" s="6"/>
    </row>
    <row r="1108" spans="24:25" x14ac:dyDescent="0.2">
      <c r="X1108" s="15"/>
      <c r="Y1108" s="6"/>
    </row>
    <row r="1109" spans="24:25" x14ac:dyDescent="0.2">
      <c r="X1109" s="15"/>
      <c r="Y1109" s="6"/>
    </row>
    <row r="1110" spans="24:25" x14ac:dyDescent="0.2">
      <c r="X1110" s="15"/>
      <c r="Y1110" s="6"/>
    </row>
    <row r="1111" spans="24:25" x14ac:dyDescent="0.2">
      <c r="X1111" s="15"/>
      <c r="Y1111" s="6"/>
    </row>
    <row r="1112" spans="24:25" x14ac:dyDescent="0.2">
      <c r="X1112" s="15"/>
      <c r="Y1112" s="6"/>
    </row>
    <row r="1113" spans="24:25" x14ac:dyDescent="0.2">
      <c r="X1113" s="15"/>
      <c r="Y1113" s="6"/>
    </row>
    <row r="1114" spans="24:25" x14ac:dyDescent="0.2">
      <c r="X1114" s="15"/>
      <c r="Y1114" s="6"/>
    </row>
    <row r="1115" spans="24:25" x14ac:dyDescent="0.2">
      <c r="X1115" s="15"/>
      <c r="Y1115" s="6"/>
    </row>
    <row r="1116" spans="24:25" x14ac:dyDescent="0.2">
      <c r="X1116" s="15"/>
      <c r="Y1116" s="6"/>
    </row>
    <row r="1117" spans="24:25" x14ac:dyDescent="0.2">
      <c r="X1117" s="15"/>
      <c r="Y1117" s="6"/>
    </row>
    <row r="1118" spans="24:25" x14ac:dyDescent="0.2">
      <c r="X1118" s="15"/>
      <c r="Y1118" s="6"/>
    </row>
    <row r="1119" spans="24:25" x14ac:dyDescent="0.2">
      <c r="X1119" s="15"/>
      <c r="Y1119" s="6"/>
    </row>
    <row r="1120" spans="24:25" x14ac:dyDescent="0.2">
      <c r="X1120" s="15"/>
      <c r="Y1120" s="6"/>
    </row>
    <row r="1121" spans="24:25" x14ac:dyDescent="0.2">
      <c r="X1121" s="15"/>
      <c r="Y1121" s="6"/>
    </row>
    <row r="1122" spans="24:25" x14ac:dyDescent="0.2">
      <c r="X1122" s="15"/>
      <c r="Y1122" s="6"/>
    </row>
    <row r="1123" spans="24:25" x14ac:dyDescent="0.2">
      <c r="X1123" s="15"/>
      <c r="Y1123" s="6"/>
    </row>
    <row r="1124" spans="24:25" x14ac:dyDescent="0.2">
      <c r="X1124" s="15"/>
      <c r="Y1124" s="6"/>
    </row>
    <row r="1125" spans="24:25" x14ac:dyDescent="0.2">
      <c r="X1125" s="15"/>
      <c r="Y1125" s="6"/>
    </row>
    <row r="1126" spans="24:25" x14ac:dyDescent="0.2">
      <c r="X1126" s="15"/>
      <c r="Y1126" s="6"/>
    </row>
    <row r="1127" spans="24:25" x14ac:dyDescent="0.2">
      <c r="X1127" s="15"/>
      <c r="Y1127" s="6"/>
    </row>
    <row r="1128" spans="24:25" x14ac:dyDescent="0.2">
      <c r="X1128" s="15"/>
      <c r="Y1128" s="6"/>
    </row>
    <row r="1129" spans="24:25" x14ac:dyDescent="0.2">
      <c r="X1129" s="15"/>
      <c r="Y1129" s="6"/>
    </row>
    <row r="1130" spans="24:25" x14ac:dyDescent="0.2">
      <c r="X1130" s="15"/>
      <c r="Y1130" s="6"/>
    </row>
    <row r="1131" spans="24:25" x14ac:dyDescent="0.2">
      <c r="X1131" s="15"/>
      <c r="Y1131" s="6"/>
    </row>
    <row r="1132" spans="24:25" x14ac:dyDescent="0.2">
      <c r="X1132" s="15"/>
      <c r="Y1132" s="6"/>
    </row>
    <row r="1133" spans="24:25" x14ac:dyDescent="0.2">
      <c r="X1133" s="15"/>
      <c r="Y1133" s="6"/>
    </row>
    <row r="1134" spans="24:25" x14ac:dyDescent="0.2">
      <c r="X1134" s="15"/>
      <c r="Y1134" s="6"/>
    </row>
    <row r="1135" spans="24:25" x14ac:dyDescent="0.2">
      <c r="X1135" s="15"/>
      <c r="Y1135" s="6"/>
    </row>
    <row r="1136" spans="24:25" x14ac:dyDescent="0.2">
      <c r="X1136" s="15"/>
      <c r="Y1136" s="6"/>
    </row>
    <row r="1137" spans="24:25" x14ac:dyDescent="0.2">
      <c r="X1137" s="15"/>
      <c r="Y1137" s="6"/>
    </row>
    <row r="1138" spans="24:25" x14ac:dyDescent="0.2">
      <c r="X1138" s="15"/>
      <c r="Y1138" s="6"/>
    </row>
    <row r="1139" spans="24:25" x14ac:dyDescent="0.2">
      <c r="X1139" s="15"/>
      <c r="Y1139" s="6"/>
    </row>
    <row r="1140" spans="24:25" x14ac:dyDescent="0.2">
      <c r="X1140" s="15"/>
      <c r="Y1140" s="6"/>
    </row>
    <row r="1141" spans="24:25" x14ac:dyDescent="0.2">
      <c r="X1141" s="15"/>
      <c r="Y1141" s="6"/>
    </row>
    <row r="1142" spans="24:25" x14ac:dyDescent="0.2">
      <c r="X1142" s="15"/>
      <c r="Y1142" s="6"/>
    </row>
    <row r="1143" spans="24:25" x14ac:dyDescent="0.2">
      <c r="X1143" s="15"/>
      <c r="Y1143" s="6"/>
    </row>
    <row r="1144" spans="24:25" x14ac:dyDescent="0.2">
      <c r="X1144" s="15"/>
      <c r="Y1144" s="6"/>
    </row>
    <row r="1145" spans="24:25" x14ac:dyDescent="0.2">
      <c r="X1145" s="15"/>
      <c r="Y1145" s="6"/>
    </row>
    <row r="1146" spans="24:25" x14ac:dyDescent="0.2">
      <c r="X1146" s="15"/>
      <c r="Y1146" s="6"/>
    </row>
    <row r="1147" spans="24:25" x14ac:dyDescent="0.2">
      <c r="X1147" s="15"/>
      <c r="Y1147" s="6"/>
    </row>
    <row r="1148" spans="24:25" x14ac:dyDescent="0.2">
      <c r="X1148" s="15"/>
      <c r="Y1148" s="6"/>
    </row>
    <row r="1149" spans="24:25" x14ac:dyDescent="0.2">
      <c r="X1149" s="15"/>
      <c r="Y1149" s="6"/>
    </row>
    <row r="1150" spans="24:25" x14ac:dyDescent="0.2">
      <c r="X1150" s="15"/>
      <c r="Y1150" s="6"/>
    </row>
    <row r="1151" spans="24:25" x14ac:dyDescent="0.2">
      <c r="X1151" s="15"/>
      <c r="Y1151" s="6"/>
    </row>
    <row r="1152" spans="24:25" x14ac:dyDescent="0.2">
      <c r="X1152" s="15"/>
      <c r="Y1152" s="6"/>
    </row>
    <row r="1153" spans="24:25" x14ac:dyDescent="0.2">
      <c r="X1153" s="15"/>
      <c r="Y1153" s="6"/>
    </row>
    <row r="1154" spans="24:25" x14ac:dyDescent="0.2">
      <c r="X1154" s="15"/>
      <c r="Y1154" s="6"/>
    </row>
    <row r="1155" spans="24:25" x14ac:dyDescent="0.2">
      <c r="X1155" s="15"/>
      <c r="Y1155" s="6"/>
    </row>
    <row r="1156" spans="24:25" x14ac:dyDescent="0.2">
      <c r="X1156" s="15"/>
      <c r="Y1156" s="6"/>
    </row>
    <row r="1157" spans="24:25" x14ac:dyDescent="0.2">
      <c r="X1157" s="15"/>
      <c r="Y1157" s="6"/>
    </row>
    <row r="1158" spans="24:25" x14ac:dyDescent="0.2">
      <c r="X1158" s="15"/>
      <c r="Y1158" s="6"/>
    </row>
    <row r="1159" spans="24:25" x14ac:dyDescent="0.2">
      <c r="X1159" s="15"/>
      <c r="Y1159" s="6"/>
    </row>
    <row r="1160" spans="24:25" x14ac:dyDescent="0.2">
      <c r="X1160" s="15"/>
      <c r="Y1160" s="6"/>
    </row>
    <row r="1161" spans="24:25" x14ac:dyDescent="0.2">
      <c r="X1161" s="15"/>
      <c r="Y1161" s="6"/>
    </row>
    <row r="1162" spans="24:25" x14ac:dyDescent="0.2">
      <c r="X1162" s="15"/>
      <c r="Y1162" s="6"/>
    </row>
    <row r="1163" spans="24:25" x14ac:dyDescent="0.2">
      <c r="X1163" s="15"/>
      <c r="Y1163" s="6"/>
    </row>
    <row r="1164" spans="24:25" x14ac:dyDescent="0.2">
      <c r="X1164" s="15"/>
      <c r="Y1164" s="6"/>
    </row>
    <row r="1165" spans="24:25" x14ac:dyDescent="0.2">
      <c r="X1165" s="15"/>
      <c r="Y1165" s="6"/>
    </row>
    <row r="1166" spans="24:25" x14ac:dyDescent="0.2">
      <c r="X1166" s="15"/>
      <c r="Y1166" s="6"/>
    </row>
    <row r="1167" spans="24:25" x14ac:dyDescent="0.2">
      <c r="X1167" s="15"/>
      <c r="Y1167" s="6"/>
    </row>
    <row r="1168" spans="24:25" x14ac:dyDescent="0.2">
      <c r="X1168" s="15"/>
      <c r="Y1168" s="6"/>
    </row>
    <row r="1169" spans="24:25" x14ac:dyDescent="0.2">
      <c r="X1169" s="15"/>
      <c r="Y1169" s="6"/>
    </row>
    <row r="1170" spans="24:25" x14ac:dyDescent="0.2">
      <c r="X1170" s="15"/>
      <c r="Y1170" s="6"/>
    </row>
    <row r="1171" spans="24:25" x14ac:dyDescent="0.2">
      <c r="X1171" s="15"/>
      <c r="Y1171" s="6"/>
    </row>
    <row r="1172" spans="24:25" x14ac:dyDescent="0.2">
      <c r="X1172" s="15"/>
      <c r="Y1172" s="6"/>
    </row>
    <row r="1173" spans="24:25" x14ac:dyDescent="0.2">
      <c r="X1173" s="15"/>
      <c r="Y1173" s="6"/>
    </row>
    <row r="1174" spans="24:25" x14ac:dyDescent="0.2">
      <c r="X1174" s="15"/>
      <c r="Y1174" s="6"/>
    </row>
    <row r="1175" spans="24:25" x14ac:dyDescent="0.2">
      <c r="X1175" s="15"/>
      <c r="Y1175" s="6"/>
    </row>
    <row r="1176" spans="24:25" x14ac:dyDescent="0.2">
      <c r="X1176" s="15"/>
      <c r="Y1176" s="6"/>
    </row>
    <row r="1177" spans="24:25" x14ac:dyDescent="0.2">
      <c r="X1177" s="15"/>
      <c r="Y1177" s="6"/>
    </row>
    <row r="1178" spans="24:25" x14ac:dyDescent="0.2">
      <c r="X1178" s="15"/>
      <c r="Y1178" s="6"/>
    </row>
    <row r="1179" spans="24:25" x14ac:dyDescent="0.2">
      <c r="X1179" s="15"/>
      <c r="Y1179" s="6"/>
    </row>
    <row r="1180" spans="24:25" x14ac:dyDescent="0.2">
      <c r="X1180" s="15"/>
      <c r="Y1180" s="6"/>
    </row>
    <row r="1181" spans="24:25" x14ac:dyDescent="0.2">
      <c r="X1181" s="15"/>
      <c r="Y1181" s="6"/>
    </row>
    <row r="1182" spans="24:25" x14ac:dyDescent="0.2">
      <c r="X1182" s="15"/>
      <c r="Y1182" s="6"/>
    </row>
    <row r="1183" spans="24:25" x14ac:dyDescent="0.2">
      <c r="X1183" s="15"/>
      <c r="Y1183" s="6"/>
    </row>
    <row r="1184" spans="24:25" x14ac:dyDescent="0.2">
      <c r="X1184" s="15"/>
      <c r="Y1184" s="6"/>
    </row>
    <row r="1185" spans="24:25" x14ac:dyDescent="0.2">
      <c r="X1185" s="15"/>
      <c r="Y1185" s="6"/>
    </row>
    <row r="1186" spans="24:25" x14ac:dyDescent="0.2">
      <c r="X1186" s="15"/>
      <c r="Y1186" s="6"/>
    </row>
    <row r="1187" spans="24:25" x14ac:dyDescent="0.2">
      <c r="X1187" s="15"/>
      <c r="Y1187" s="6"/>
    </row>
    <row r="1188" spans="24:25" x14ac:dyDescent="0.2">
      <c r="X1188" s="15"/>
      <c r="Y1188" s="6"/>
    </row>
    <row r="1189" spans="24:25" x14ac:dyDescent="0.2">
      <c r="X1189" s="15"/>
      <c r="Y1189" s="6"/>
    </row>
    <row r="1190" spans="24:25" x14ac:dyDescent="0.2">
      <c r="X1190" s="15"/>
      <c r="Y1190" s="6"/>
    </row>
    <row r="1191" spans="24:25" x14ac:dyDescent="0.2">
      <c r="X1191" s="15"/>
      <c r="Y1191" s="6"/>
    </row>
    <row r="1192" spans="24:25" x14ac:dyDescent="0.2">
      <c r="X1192" s="15"/>
      <c r="Y1192" s="6"/>
    </row>
    <row r="1193" spans="24:25" x14ac:dyDescent="0.2">
      <c r="X1193" s="15"/>
      <c r="Y1193" s="6"/>
    </row>
    <row r="1194" spans="24:25" x14ac:dyDescent="0.2">
      <c r="X1194" s="15"/>
      <c r="Y1194" s="6"/>
    </row>
    <row r="1195" spans="24:25" x14ac:dyDescent="0.2">
      <c r="X1195" s="15"/>
      <c r="Y1195" s="6"/>
    </row>
    <row r="1196" spans="24:25" x14ac:dyDescent="0.2">
      <c r="X1196" s="15"/>
      <c r="Y1196" s="6"/>
    </row>
    <row r="1197" spans="24:25" x14ac:dyDescent="0.2">
      <c r="X1197" s="15"/>
      <c r="Y1197" s="6"/>
    </row>
    <row r="1198" spans="24:25" x14ac:dyDescent="0.2">
      <c r="X1198" s="15"/>
      <c r="Y1198" s="6"/>
    </row>
    <row r="1199" spans="24:25" x14ac:dyDescent="0.2">
      <c r="X1199" s="15"/>
      <c r="Y1199" s="6"/>
    </row>
    <row r="1200" spans="24:25" x14ac:dyDescent="0.2">
      <c r="X1200" s="15"/>
      <c r="Y1200" s="6"/>
    </row>
    <row r="1201" spans="24:25" x14ac:dyDescent="0.2">
      <c r="X1201" s="15"/>
      <c r="Y1201" s="6"/>
    </row>
    <row r="1202" spans="24:25" x14ac:dyDescent="0.2">
      <c r="X1202" s="15"/>
      <c r="Y1202" s="6"/>
    </row>
    <row r="1203" spans="24:25" x14ac:dyDescent="0.2">
      <c r="X1203" s="15"/>
      <c r="Y1203" s="6"/>
    </row>
    <row r="1204" spans="24:25" x14ac:dyDescent="0.2">
      <c r="X1204" s="15"/>
      <c r="Y1204" s="6"/>
    </row>
    <row r="1205" spans="24:25" x14ac:dyDescent="0.2">
      <c r="X1205" s="15"/>
      <c r="Y1205" s="6"/>
    </row>
    <row r="1206" spans="24:25" x14ac:dyDescent="0.2">
      <c r="X1206" s="15"/>
      <c r="Y1206" s="6"/>
    </row>
    <row r="1207" spans="24:25" x14ac:dyDescent="0.2">
      <c r="X1207" s="15"/>
      <c r="Y1207" s="6"/>
    </row>
    <row r="1208" spans="24:25" x14ac:dyDescent="0.2">
      <c r="X1208" s="15"/>
      <c r="Y1208" s="6"/>
    </row>
    <row r="1209" spans="24:25" x14ac:dyDescent="0.2">
      <c r="X1209" s="15"/>
      <c r="Y1209" s="6"/>
    </row>
    <row r="1210" spans="24:25" x14ac:dyDescent="0.2">
      <c r="X1210" s="15"/>
      <c r="Y1210" s="6"/>
    </row>
    <row r="1211" spans="24:25" x14ac:dyDescent="0.2">
      <c r="X1211" s="15"/>
      <c r="Y1211" s="6"/>
    </row>
    <row r="1212" spans="24:25" x14ac:dyDescent="0.2">
      <c r="X1212" s="15"/>
      <c r="Y1212" s="6"/>
    </row>
    <row r="1213" spans="24:25" x14ac:dyDescent="0.2">
      <c r="X1213" s="15"/>
      <c r="Y1213" s="6"/>
    </row>
    <row r="1214" spans="24:25" x14ac:dyDescent="0.2">
      <c r="X1214" s="15"/>
      <c r="Y1214" s="6"/>
    </row>
    <row r="1215" spans="24:25" x14ac:dyDescent="0.2">
      <c r="X1215" s="15"/>
      <c r="Y1215" s="6"/>
    </row>
    <row r="1216" spans="24:25" x14ac:dyDescent="0.2">
      <c r="X1216" s="15"/>
      <c r="Y1216" s="6"/>
    </row>
    <row r="1217" spans="24:25" x14ac:dyDescent="0.2">
      <c r="X1217" s="15"/>
      <c r="Y1217" s="6"/>
    </row>
    <row r="1218" spans="24:25" x14ac:dyDescent="0.2">
      <c r="X1218" s="15"/>
      <c r="Y1218" s="6"/>
    </row>
    <row r="1219" spans="24:25" x14ac:dyDescent="0.2">
      <c r="X1219" s="15"/>
      <c r="Y1219" s="6"/>
    </row>
    <row r="1220" spans="24:25" x14ac:dyDescent="0.2">
      <c r="X1220" s="15"/>
      <c r="Y1220" s="6"/>
    </row>
    <row r="1221" spans="24:25" x14ac:dyDescent="0.2">
      <c r="X1221" s="15"/>
      <c r="Y1221" s="6"/>
    </row>
    <row r="1222" spans="24:25" x14ac:dyDescent="0.2">
      <c r="X1222" s="15"/>
      <c r="Y1222" s="6"/>
    </row>
    <row r="1223" spans="24:25" x14ac:dyDescent="0.2">
      <c r="X1223" s="15"/>
      <c r="Y1223" s="6"/>
    </row>
    <row r="1224" spans="24:25" x14ac:dyDescent="0.2">
      <c r="X1224" s="15"/>
      <c r="Y1224" s="6"/>
    </row>
    <row r="1225" spans="24:25" x14ac:dyDescent="0.2">
      <c r="X1225" s="15"/>
      <c r="Y1225" s="6"/>
    </row>
    <row r="1226" spans="24:25" x14ac:dyDescent="0.2">
      <c r="X1226" s="15"/>
      <c r="Y1226" s="6"/>
    </row>
    <row r="1227" spans="24:25" x14ac:dyDescent="0.2">
      <c r="X1227" s="15"/>
      <c r="Y1227" s="6"/>
    </row>
    <row r="1228" spans="24:25" x14ac:dyDescent="0.2">
      <c r="X1228" s="15"/>
      <c r="Y1228" s="6"/>
    </row>
    <row r="1229" spans="24:25" x14ac:dyDescent="0.2">
      <c r="X1229" s="15"/>
      <c r="Y1229" s="6"/>
    </row>
    <row r="1230" spans="24:25" x14ac:dyDescent="0.2">
      <c r="X1230" s="15"/>
      <c r="Y1230" s="6"/>
    </row>
    <row r="1231" spans="24:25" x14ac:dyDescent="0.2">
      <c r="X1231" s="15"/>
      <c r="Y1231" s="6"/>
    </row>
    <row r="1232" spans="24:25" x14ac:dyDescent="0.2">
      <c r="X1232" s="15"/>
      <c r="Y1232" s="6"/>
    </row>
    <row r="1233" spans="24:25" x14ac:dyDescent="0.2">
      <c r="X1233" s="15"/>
      <c r="Y1233" s="6"/>
    </row>
    <row r="1234" spans="24:25" x14ac:dyDescent="0.2">
      <c r="X1234" s="15"/>
      <c r="Y1234" s="6"/>
    </row>
    <row r="1235" spans="24:25" x14ac:dyDescent="0.2">
      <c r="X1235" s="15"/>
      <c r="Y1235" s="6"/>
    </row>
    <row r="1236" spans="24:25" x14ac:dyDescent="0.2">
      <c r="X1236" s="15"/>
      <c r="Y1236" s="6"/>
    </row>
    <row r="1237" spans="24:25" x14ac:dyDescent="0.2">
      <c r="X1237" s="15"/>
      <c r="Y1237" s="6"/>
    </row>
    <row r="1238" spans="24:25" x14ac:dyDescent="0.2">
      <c r="X1238" s="15"/>
      <c r="Y1238" s="6"/>
    </row>
    <row r="1239" spans="24:25" x14ac:dyDescent="0.2">
      <c r="X1239" s="15"/>
      <c r="Y1239" s="6"/>
    </row>
    <row r="1240" spans="24:25" x14ac:dyDescent="0.2">
      <c r="X1240" s="15"/>
      <c r="Y1240" s="6"/>
    </row>
    <row r="1241" spans="24:25" x14ac:dyDescent="0.2">
      <c r="X1241" s="15"/>
      <c r="Y1241" s="6"/>
    </row>
    <row r="1242" spans="24:25" x14ac:dyDescent="0.2">
      <c r="X1242" s="15"/>
      <c r="Y1242" s="6"/>
    </row>
    <row r="1243" spans="24:25" x14ac:dyDescent="0.2">
      <c r="X1243" s="15"/>
      <c r="Y1243" s="6"/>
    </row>
    <row r="1244" spans="24:25" x14ac:dyDescent="0.2">
      <c r="X1244" s="15"/>
      <c r="Y1244" s="6"/>
    </row>
  </sheetData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0"/>
  <sheetViews>
    <sheetView workbookViewId="0">
      <selection activeCell="T3" sqref="T3"/>
    </sheetView>
  </sheetViews>
  <sheetFormatPr defaultColWidth="9.140625" defaultRowHeight="12.75" x14ac:dyDescent="0.2"/>
  <cols>
    <col min="1" max="1" width="20.140625" style="11" bestFit="1" customWidth="1"/>
    <col min="2" max="17" width="5" style="6" customWidth="1"/>
    <col min="18" max="21" width="4.7109375" style="6" customWidth="1"/>
    <col min="22" max="22" width="4" style="6" bestFit="1" customWidth="1"/>
    <col min="23" max="24" width="5" style="6" customWidth="1"/>
    <col min="25" max="25" width="6" style="6" customWidth="1"/>
    <col min="26" max="26" width="5" style="6" customWidth="1"/>
    <col min="27" max="27" width="5" style="15" customWidth="1"/>
    <col min="28" max="29" width="5" style="6" customWidth="1"/>
    <col min="30" max="16384" width="9.140625" style="6"/>
  </cols>
  <sheetData>
    <row r="1" spans="1:27" x14ac:dyDescent="0.2">
      <c r="A1" s="16" t="s">
        <v>107</v>
      </c>
      <c r="AA1" s="6"/>
    </row>
    <row r="2" spans="1:27" ht="13.5" thickBot="1" x14ac:dyDescent="0.25">
      <c r="A2" s="10" t="s">
        <v>31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4" t="s">
        <v>25</v>
      </c>
      <c r="T2" s="14" t="s">
        <v>26</v>
      </c>
      <c r="V2" s="20"/>
      <c r="AA2" s="6"/>
    </row>
    <row r="3" spans="1:27" ht="13.5" thickTop="1" x14ac:dyDescent="0.2">
      <c r="A3" s="11" t="s">
        <v>0</v>
      </c>
      <c r="B3" s="6">
        <v>2</v>
      </c>
      <c r="C3" s="6">
        <v>4</v>
      </c>
      <c r="E3" s="6">
        <v>1</v>
      </c>
      <c r="F3" s="6">
        <v>1</v>
      </c>
      <c r="G3" s="6">
        <v>2</v>
      </c>
      <c r="H3" s="6">
        <v>3</v>
      </c>
      <c r="I3" s="6">
        <v>2</v>
      </c>
      <c r="O3" s="6">
        <v>3</v>
      </c>
      <c r="P3" s="6">
        <v>3</v>
      </c>
      <c r="Q3" s="6">
        <v>2</v>
      </c>
      <c r="R3" s="6">
        <v>3</v>
      </c>
      <c r="S3" s="6">
        <v>5</v>
      </c>
      <c r="T3" s="15">
        <f t="shared" ref="T3:T35" si="0">SUM(B3:S3)</f>
        <v>31</v>
      </c>
      <c r="AA3" s="6"/>
    </row>
    <row r="4" spans="1:27" x14ac:dyDescent="0.2">
      <c r="A4" s="11" t="s">
        <v>294</v>
      </c>
      <c r="B4" s="6">
        <v>2</v>
      </c>
      <c r="C4" s="6">
        <v>3</v>
      </c>
      <c r="D4" s="6">
        <v>2</v>
      </c>
      <c r="F4" s="6">
        <v>4</v>
      </c>
      <c r="G4" s="6">
        <v>2</v>
      </c>
      <c r="H4" s="6">
        <v>2</v>
      </c>
      <c r="J4" s="6">
        <v>1</v>
      </c>
      <c r="P4" s="6">
        <v>1</v>
      </c>
      <c r="T4" s="15">
        <f t="shared" si="0"/>
        <v>17</v>
      </c>
      <c r="AA4" s="6"/>
    </row>
    <row r="5" spans="1:27" x14ac:dyDescent="0.2">
      <c r="A5" s="11" t="s">
        <v>199</v>
      </c>
      <c r="E5" s="6">
        <v>1</v>
      </c>
      <c r="F5" s="6">
        <v>2</v>
      </c>
      <c r="G5" s="6">
        <v>2</v>
      </c>
      <c r="I5" s="6">
        <v>1</v>
      </c>
      <c r="J5" s="6">
        <v>1</v>
      </c>
      <c r="K5" s="6">
        <v>1</v>
      </c>
      <c r="L5" s="6">
        <v>2</v>
      </c>
      <c r="O5" s="6">
        <v>1</v>
      </c>
      <c r="P5" s="6">
        <v>2</v>
      </c>
      <c r="R5" s="6">
        <v>4</v>
      </c>
      <c r="T5" s="15">
        <f t="shared" si="0"/>
        <v>17</v>
      </c>
      <c r="AA5" s="6"/>
    </row>
    <row r="6" spans="1:27" x14ac:dyDescent="0.2">
      <c r="A6" s="11" t="s">
        <v>118</v>
      </c>
      <c r="E6" s="6">
        <v>2</v>
      </c>
      <c r="F6" s="6">
        <v>1</v>
      </c>
      <c r="I6" s="6">
        <v>2</v>
      </c>
      <c r="J6" s="6">
        <v>2</v>
      </c>
      <c r="K6" s="6">
        <v>1</v>
      </c>
      <c r="M6" s="6">
        <v>1</v>
      </c>
      <c r="O6" s="6">
        <v>2</v>
      </c>
      <c r="Q6" s="6">
        <v>2</v>
      </c>
      <c r="R6" s="6">
        <v>2</v>
      </c>
      <c r="S6" s="6">
        <v>1</v>
      </c>
      <c r="T6" s="15">
        <f t="shared" si="0"/>
        <v>16</v>
      </c>
      <c r="AA6" s="6"/>
    </row>
    <row r="7" spans="1:27" x14ac:dyDescent="0.2">
      <c r="A7" s="11" t="s">
        <v>341</v>
      </c>
      <c r="F7" s="6">
        <v>1</v>
      </c>
      <c r="G7" s="6">
        <v>4</v>
      </c>
      <c r="M7" s="6">
        <v>1</v>
      </c>
      <c r="N7" s="6">
        <v>4</v>
      </c>
      <c r="O7" s="6">
        <v>3</v>
      </c>
      <c r="P7" s="6">
        <v>2</v>
      </c>
      <c r="T7" s="15">
        <f t="shared" si="0"/>
        <v>15</v>
      </c>
      <c r="AA7" s="6"/>
    </row>
    <row r="8" spans="1:27" x14ac:dyDescent="0.2">
      <c r="A8" s="11" t="s">
        <v>338</v>
      </c>
      <c r="B8" s="6">
        <v>1</v>
      </c>
      <c r="D8" s="6">
        <v>3</v>
      </c>
      <c r="E8" s="6">
        <v>2</v>
      </c>
      <c r="F8" s="6">
        <v>1</v>
      </c>
      <c r="G8" s="6">
        <v>2</v>
      </c>
      <c r="H8" s="6">
        <v>1</v>
      </c>
      <c r="J8" s="6">
        <v>3</v>
      </c>
      <c r="K8" s="6">
        <v>1</v>
      </c>
      <c r="T8" s="15">
        <f t="shared" si="0"/>
        <v>14</v>
      </c>
      <c r="AA8" s="6"/>
    </row>
    <row r="9" spans="1:27" x14ac:dyDescent="0.2">
      <c r="A9" s="11" t="s">
        <v>382</v>
      </c>
      <c r="C9" s="6">
        <v>1</v>
      </c>
      <c r="E9" s="6">
        <v>1</v>
      </c>
      <c r="H9" s="6">
        <v>1</v>
      </c>
      <c r="I9" s="6">
        <v>1</v>
      </c>
      <c r="J9" s="6">
        <v>2</v>
      </c>
      <c r="N9" s="6">
        <v>1</v>
      </c>
      <c r="O9" s="6">
        <v>2</v>
      </c>
      <c r="P9" s="6">
        <v>1</v>
      </c>
      <c r="T9" s="15">
        <f t="shared" si="0"/>
        <v>10</v>
      </c>
      <c r="AA9" s="6"/>
    </row>
    <row r="10" spans="1:27" x14ac:dyDescent="0.2">
      <c r="A10" s="11" t="s">
        <v>285</v>
      </c>
      <c r="H10" s="6">
        <v>1</v>
      </c>
      <c r="I10" s="6">
        <v>5</v>
      </c>
      <c r="J10" s="6">
        <v>1</v>
      </c>
      <c r="K10" s="6">
        <v>2</v>
      </c>
      <c r="M10" s="6">
        <v>1</v>
      </c>
      <c r="T10" s="15">
        <f t="shared" si="0"/>
        <v>10</v>
      </c>
      <c r="AA10" s="6"/>
    </row>
    <row r="11" spans="1:27" x14ac:dyDescent="0.2">
      <c r="A11" s="11" t="s">
        <v>175</v>
      </c>
      <c r="B11" s="6">
        <v>1</v>
      </c>
      <c r="G11" s="6">
        <v>4</v>
      </c>
      <c r="I11" s="6">
        <v>1</v>
      </c>
      <c r="J11" s="6">
        <v>1</v>
      </c>
      <c r="M11" s="6">
        <v>1</v>
      </c>
      <c r="N11" s="6">
        <v>1</v>
      </c>
      <c r="T11" s="15">
        <f t="shared" si="0"/>
        <v>9</v>
      </c>
      <c r="AA11" s="6"/>
    </row>
    <row r="12" spans="1:27" x14ac:dyDescent="0.2">
      <c r="A12" s="11" t="s">
        <v>259</v>
      </c>
      <c r="J12" s="6">
        <v>1</v>
      </c>
      <c r="M12" s="6">
        <v>1</v>
      </c>
      <c r="N12" s="6">
        <v>2</v>
      </c>
      <c r="O12" s="6">
        <v>2</v>
      </c>
      <c r="R12" s="6">
        <v>1</v>
      </c>
      <c r="S12" s="6">
        <v>1</v>
      </c>
      <c r="T12" s="15">
        <f t="shared" si="0"/>
        <v>8</v>
      </c>
      <c r="AA12" s="6"/>
    </row>
    <row r="13" spans="1:27" x14ac:dyDescent="0.2">
      <c r="A13" s="11" t="s">
        <v>252</v>
      </c>
      <c r="K13" s="6">
        <v>2</v>
      </c>
      <c r="P13" s="6">
        <v>1</v>
      </c>
      <c r="R13" s="6">
        <v>3</v>
      </c>
      <c r="S13" s="6">
        <v>2</v>
      </c>
      <c r="T13" s="15">
        <f t="shared" si="0"/>
        <v>8</v>
      </c>
      <c r="AA13" s="6"/>
    </row>
    <row r="14" spans="1:27" x14ac:dyDescent="0.2">
      <c r="A14" s="11" t="s">
        <v>381</v>
      </c>
      <c r="B14" s="6">
        <v>2</v>
      </c>
      <c r="C14" s="6">
        <v>1</v>
      </c>
      <c r="F14" s="6">
        <v>1</v>
      </c>
      <c r="G14" s="6">
        <v>1</v>
      </c>
      <c r="H14" s="6">
        <v>3</v>
      </c>
      <c r="T14" s="15">
        <f t="shared" si="0"/>
        <v>8</v>
      </c>
      <c r="AA14" s="6"/>
    </row>
    <row r="15" spans="1:27" x14ac:dyDescent="0.2">
      <c r="A15" s="11" t="s">
        <v>418</v>
      </c>
      <c r="M15" s="6">
        <v>3</v>
      </c>
      <c r="N15" s="6">
        <v>3</v>
      </c>
      <c r="T15" s="15">
        <f t="shared" si="0"/>
        <v>6</v>
      </c>
      <c r="AA15" s="6"/>
    </row>
    <row r="16" spans="1:27" x14ac:dyDescent="0.2">
      <c r="A16" s="11" t="s">
        <v>146</v>
      </c>
      <c r="E16" s="6">
        <v>2</v>
      </c>
      <c r="M16" s="6">
        <v>1</v>
      </c>
      <c r="P16" s="6">
        <v>2</v>
      </c>
      <c r="T16" s="15">
        <f t="shared" si="0"/>
        <v>5</v>
      </c>
      <c r="AA16" s="6"/>
    </row>
    <row r="17" spans="1:27" x14ac:dyDescent="0.2">
      <c r="A17" s="11" t="s">
        <v>362</v>
      </c>
      <c r="C17" s="6">
        <v>1</v>
      </c>
      <c r="D17" s="6">
        <v>2</v>
      </c>
      <c r="E17" s="6">
        <v>1</v>
      </c>
      <c r="G17" s="6">
        <v>1</v>
      </c>
      <c r="T17" s="15">
        <f t="shared" si="0"/>
        <v>5</v>
      </c>
      <c r="AA17" s="6"/>
    </row>
    <row r="18" spans="1:27" x14ac:dyDescent="0.2">
      <c r="A18" s="11" t="s">
        <v>417</v>
      </c>
      <c r="B18" s="6">
        <v>1</v>
      </c>
      <c r="F18" s="6">
        <v>1</v>
      </c>
      <c r="I18" s="6">
        <v>1</v>
      </c>
      <c r="K18" s="6">
        <v>1</v>
      </c>
      <c r="S18" s="6">
        <v>1</v>
      </c>
      <c r="T18" s="15">
        <f t="shared" si="0"/>
        <v>5</v>
      </c>
      <c r="AA18" s="6"/>
    </row>
    <row r="19" spans="1:27" x14ac:dyDescent="0.2">
      <c r="A19" s="11" t="s">
        <v>408</v>
      </c>
      <c r="D19" s="6">
        <v>1</v>
      </c>
      <c r="G19" s="6">
        <v>2</v>
      </c>
      <c r="P19" s="6">
        <v>1</v>
      </c>
      <c r="T19" s="15">
        <f t="shared" si="0"/>
        <v>4</v>
      </c>
      <c r="AA19" s="6"/>
    </row>
    <row r="20" spans="1:27" x14ac:dyDescent="0.2">
      <c r="A20" s="11" t="s">
        <v>218</v>
      </c>
      <c r="D20" s="6">
        <v>1</v>
      </c>
      <c r="F20" s="6">
        <v>3</v>
      </c>
      <c r="T20" s="15">
        <f t="shared" si="0"/>
        <v>4</v>
      </c>
      <c r="AA20" s="6"/>
    </row>
    <row r="21" spans="1:27" x14ac:dyDescent="0.2">
      <c r="A21" s="11" t="s">
        <v>376</v>
      </c>
      <c r="B21" s="6">
        <v>1</v>
      </c>
      <c r="C21" s="6">
        <v>1</v>
      </c>
      <c r="I21" s="6">
        <v>1</v>
      </c>
      <c r="L21" s="6">
        <v>1</v>
      </c>
      <c r="T21" s="15">
        <f t="shared" si="0"/>
        <v>4</v>
      </c>
      <c r="AA21" s="6"/>
    </row>
    <row r="22" spans="1:27" x14ac:dyDescent="0.2">
      <c r="A22" s="11" t="s">
        <v>256</v>
      </c>
      <c r="K22" s="6">
        <v>3</v>
      </c>
      <c r="L22" s="6">
        <v>1</v>
      </c>
      <c r="T22" s="15">
        <f t="shared" si="0"/>
        <v>4</v>
      </c>
      <c r="AA22" s="6"/>
    </row>
    <row r="23" spans="1:27" x14ac:dyDescent="0.2">
      <c r="A23" s="11" t="s">
        <v>266</v>
      </c>
      <c r="D23" s="6">
        <v>1</v>
      </c>
      <c r="Q23" s="6">
        <v>2</v>
      </c>
      <c r="S23" s="6">
        <v>1</v>
      </c>
      <c r="T23" s="15">
        <f t="shared" si="0"/>
        <v>4</v>
      </c>
      <c r="AA23" s="6"/>
    </row>
    <row r="24" spans="1:27" x14ac:dyDescent="0.2">
      <c r="A24" s="11" t="s">
        <v>82</v>
      </c>
      <c r="E24" s="6">
        <v>1</v>
      </c>
      <c r="F24" s="6">
        <v>1</v>
      </c>
      <c r="I24" s="6">
        <v>1</v>
      </c>
      <c r="J24" s="6">
        <v>1</v>
      </c>
      <c r="T24" s="15">
        <f t="shared" si="0"/>
        <v>4</v>
      </c>
      <c r="AA24" s="6"/>
    </row>
    <row r="25" spans="1:27" x14ac:dyDescent="0.2">
      <c r="A25" s="11" t="s">
        <v>435</v>
      </c>
      <c r="O25" s="6">
        <v>1</v>
      </c>
      <c r="P25" s="6">
        <v>1</v>
      </c>
      <c r="Q25" s="6">
        <v>1</v>
      </c>
      <c r="T25" s="15">
        <f t="shared" si="0"/>
        <v>3</v>
      </c>
      <c r="AA25" s="6"/>
    </row>
    <row r="26" spans="1:27" x14ac:dyDescent="0.2">
      <c r="A26" s="11" t="s">
        <v>257</v>
      </c>
      <c r="L26" s="6">
        <v>1</v>
      </c>
      <c r="P26" s="6">
        <v>1</v>
      </c>
      <c r="T26" s="15">
        <f t="shared" si="0"/>
        <v>2</v>
      </c>
      <c r="AA26" s="6"/>
    </row>
    <row r="27" spans="1:27" x14ac:dyDescent="0.2">
      <c r="A27" s="11" t="s">
        <v>330</v>
      </c>
      <c r="B27" s="6">
        <v>1</v>
      </c>
      <c r="C27" s="6">
        <v>1</v>
      </c>
      <c r="T27" s="15">
        <f t="shared" si="0"/>
        <v>2</v>
      </c>
      <c r="AA27" s="6"/>
    </row>
    <row r="28" spans="1:27" x14ac:dyDescent="0.2">
      <c r="A28" s="11" t="s">
        <v>366</v>
      </c>
      <c r="R28" s="6">
        <v>2</v>
      </c>
      <c r="T28" s="15">
        <f t="shared" si="0"/>
        <v>2</v>
      </c>
      <c r="AA28" s="6"/>
    </row>
    <row r="29" spans="1:27" x14ac:dyDescent="0.2">
      <c r="A29" s="11" t="s">
        <v>322</v>
      </c>
      <c r="P29" s="6">
        <v>1</v>
      </c>
      <c r="Q29" s="6">
        <v>1</v>
      </c>
      <c r="T29" s="15">
        <f t="shared" si="0"/>
        <v>2</v>
      </c>
      <c r="AA29" s="6"/>
    </row>
    <row r="30" spans="1:27" x14ac:dyDescent="0.2">
      <c r="A30" s="11" t="s">
        <v>427</v>
      </c>
      <c r="F30" s="6">
        <v>2</v>
      </c>
      <c r="T30" s="15">
        <f t="shared" si="0"/>
        <v>2</v>
      </c>
      <c r="AA30" s="6"/>
    </row>
    <row r="31" spans="1:27" x14ac:dyDescent="0.2">
      <c r="A31" s="11" t="s">
        <v>314</v>
      </c>
      <c r="D31" s="6">
        <v>1</v>
      </c>
      <c r="G31" s="6">
        <v>1</v>
      </c>
      <c r="T31" s="15">
        <f t="shared" si="0"/>
        <v>2</v>
      </c>
      <c r="AA31" s="6"/>
    </row>
    <row r="32" spans="1:27" x14ac:dyDescent="0.2">
      <c r="A32" s="11" t="s">
        <v>7</v>
      </c>
      <c r="E32" s="6">
        <v>1</v>
      </c>
      <c r="T32" s="15">
        <f t="shared" si="0"/>
        <v>1</v>
      </c>
      <c r="AA32" s="6"/>
    </row>
    <row r="33" spans="1:27" x14ac:dyDescent="0.2">
      <c r="A33" s="11" t="s">
        <v>378</v>
      </c>
      <c r="M33" s="6">
        <v>1</v>
      </c>
      <c r="T33" s="15">
        <f t="shared" si="0"/>
        <v>1</v>
      </c>
      <c r="AA33" s="6"/>
    </row>
    <row r="34" spans="1:27" x14ac:dyDescent="0.2">
      <c r="A34" s="11" t="s">
        <v>298</v>
      </c>
      <c r="D34" s="6">
        <v>1</v>
      </c>
      <c r="T34" s="15">
        <f t="shared" si="0"/>
        <v>1</v>
      </c>
      <c r="AA34" s="6"/>
    </row>
    <row r="35" spans="1:27" x14ac:dyDescent="0.2">
      <c r="A35" s="11" t="s">
        <v>201</v>
      </c>
      <c r="N35" s="6">
        <v>1</v>
      </c>
      <c r="T35" s="15">
        <f t="shared" si="0"/>
        <v>1</v>
      </c>
      <c r="AA35" s="6"/>
    </row>
    <row r="36" spans="1:27" x14ac:dyDescent="0.2">
      <c r="A36" s="11" t="s">
        <v>26</v>
      </c>
      <c r="B36" s="6">
        <f>SUM(B2:B35)</f>
        <v>11</v>
      </c>
      <c r="C36" s="6">
        <f>SUM(C2:C35)</f>
        <v>12</v>
      </c>
      <c r="D36" s="6">
        <f>SUM(D2:D35)</f>
        <v>12</v>
      </c>
      <c r="E36" s="6">
        <f t="shared" ref="E36:S36" si="1">SUM(E3:E35)</f>
        <v>12</v>
      </c>
      <c r="F36" s="6">
        <f t="shared" si="1"/>
        <v>18</v>
      </c>
      <c r="G36" s="6">
        <f t="shared" si="1"/>
        <v>21</v>
      </c>
      <c r="H36" s="6">
        <f t="shared" si="1"/>
        <v>11</v>
      </c>
      <c r="I36" s="6">
        <f t="shared" si="1"/>
        <v>15</v>
      </c>
      <c r="J36" s="6">
        <f t="shared" si="1"/>
        <v>13</v>
      </c>
      <c r="K36" s="6">
        <f t="shared" si="1"/>
        <v>11</v>
      </c>
      <c r="L36" s="6">
        <f t="shared" si="1"/>
        <v>5</v>
      </c>
      <c r="M36" s="6">
        <f t="shared" si="1"/>
        <v>10</v>
      </c>
      <c r="N36" s="6">
        <f t="shared" si="1"/>
        <v>12</v>
      </c>
      <c r="O36" s="6">
        <f t="shared" si="1"/>
        <v>14</v>
      </c>
      <c r="P36" s="6">
        <f t="shared" si="1"/>
        <v>16</v>
      </c>
      <c r="Q36" s="6">
        <f t="shared" si="1"/>
        <v>8</v>
      </c>
      <c r="R36" s="6">
        <f t="shared" si="1"/>
        <v>15</v>
      </c>
      <c r="S36" s="6">
        <f t="shared" si="1"/>
        <v>11</v>
      </c>
      <c r="AA36" s="6"/>
    </row>
    <row r="37" spans="1:27" x14ac:dyDescent="0.2">
      <c r="W37" s="15"/>
      <c r="AA37" s="6"/>
    </row>
    <row r="38" spans="1:27" x14ac:dyDescent="0.2">
      <c r="A38" s="16" t="s">
        <v>106</v>
      </c>
      <c r="Z38" s="15"/>
      <c r="AA38" s="6"/>
    </row>
    <row r="39" spans="1:27" ht="26.25" thickBot="1" x14ac:dyDescent="0.25">
      <c r="A39" s="10" t="s">
        <v>31</v>
      </c>
      <c r="B39" s="7" t="s">
        <v>8</v>
      </c>
      <c r="C39" s="7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7" t="s">
        <v>14</v>
      </c>
      <c r="I39" s="7" t="s">
        <v>15</v>
      </c>
      <c r="J39" s="7" t="s">
        <v>16</v>
      </c>
      <c r="K39" s="7" t="s">
        <v>17</v>
      </c>
      <c r="L39" s="7" t="s">
        <v>18</v>
      </c>
      <c r="M39" s="7" t="s">
        <v>19</v>
      </c>
      <c r="N39" s="7" t="s">
        <v>20</v>
      </c>
      <c r="O39" s="7" t="s">
        <v>21</v>
      </c>
      <c r="P39" s="7" t="s">
        <v>22</v>
      </c>
      <c r="Q39" s="7" t="s">
        <v>23</v>
      </c>
      <c r="R39" s="7" t="s">
        <v>24</v>
      </c>
      <c r="S39" s="7" t="s">
        <v>25</v>
      </c>
      <c r="T39" s="4" t="s">
        <v>438</v>
      </c>
      <c r="U39" s="4" t="s">
        <v>439</v>
      </c>
      <c r="V39" s="7" t="s">
        <v>312</v>
      </c>
      <c r="W39" s="14" t="s">
        <v>26</v>
      </c>
      <c r="AA39" s="6"/>
    </row>
    <row r="40" spans="1:27" ht="13.5" thickTop="1" x14ac:dyDescent="0.2">
      <c r="A40" s="11" t="s">
        <v>256</v>
      </c>
      <c r="B40" s="6">
        <v>7</v>
      </c>
      <c r="C40" s="6">
        <v>15</v>
      </c>
      <c r="D40" s="6">
        <v>3</v>
      </c>
      <c r="E40" s="6">
        <v>4</v>
      </c>
      <c r="F40" s="6">
        <v>5</v>
      </c>
      <c r="G40" s="6">
        <v>7</v>
      </c>
      <c r="H40" s="6">
        <v>4</v>
      </c>
      <c r="I40" s="6">
        <v>5</v>
      </c>
      <c r="J40" s="6">
        <v>5</v>
      </c>
      <c r="M40" s="6">
        <v>5</v>
      </c>
      <c r="N40" s="6">
        <v>1</v>
      </c>
      <c r="Q40" s="6">
        <v>3</v>
      </c>
      <c r="R40" s="6">
        <v>1</v>
      </c>
      <c r="S40" s="6">
        <v>3</v>
      </c>
      <c r="T40" s="6">
        <v>3</v>
      </c>
      <c r="U40" s="6">
        <v>3</v>
      </c>
      <c r="V40" s="6">
        <v>2</v>
      </c>
      <c r="W40" s="15">
        <f>SUM(B40:V40)</f>
        <v>76</v>
      </c>
      <c r="X40" s="6">
        <f>W40+4</f>
        <v>80</v>
      </c>
      <c r="AA40" s="6"/>
    </row>
    <row r="41" spans="1:27" x14ac:dyDescent="0.2">
      <c r="A41" s="11" t="s">
        <v>376</v>
      </c>
      <c r="E41" s="6">
        <v>1</v>
      </c>
      <c r="F41" s="6">
        <v>5</v>
      </c>
      <c r="G41" s="6">
        <v>3</v>
      </c>
      <c r="H41" s="6">
        <v>8</v>
      </c>
      <c r="M41" s="6">
        <v>2</v>
      </c>
      <c r="N41" s="6">
        <v>5</v>
      </c>
      <c r="O41" s="6">
        <v>4</v>
      </c>
      <c r="P41" s="6">
        <v>3</v>
      </c>
      <c r="Q41" s="6">
        <v>9</v>
      </c>
      <c r="R41" s="6">
        <v>2</v>
      </c>
      <c r="S41" s="6">
        <v>2</v>
      </c>
      <c r="T41" s="6">
        <v>2</v>
      </c>
      <c r="U41" s="6">
        <v>2</v>
      </c>
      <c r="V41" s="6">
        <v>2</v>
      </c>
      <c r="W41" s="15">
        <f>SUM(B41:V41)</f>
        <v>50</v>
      </c>
      <c r="AA41" s="6"/>
    </row>
    <row r="42" spans="1:27" x14ac:dyDescent="0.2">
      <c r="A42" s="11" t="s">
        <v>317</v>
      </c>
      <c r="B42" s="6">
        <v>3</v>
      </c>
      <c r="C42" s="6">
        <v>2</v>
      </c>
      <c r="D42" s="6">
        <v>6</v>
      </c>
      <c r="F42" s="6">
        <v>3</v>
      </c>
      <c r="H42" s="6">
        <v>1</v>
      </c>
      <c r="J42" s="6">
        <v>2</v>
      </c>
      <c r="K42" s="6">
        <v>2</v>
      </c>
      <c r="P42" s="6">
        <v>1</v>
      </c>
      <c r="Q42" s="6">
        <v>3</v>
      </c>
      <c r="R42" s="6">
        <v>2</v>
      </c>
      <c r="S42" s="6">
        <v>4</v>
      </c>
      <c r="W42" s="15">
        <f t="shared" ref="W42:W72" si="2">SUM(B42:S42)</f>
        <v>29</v>
      </c>
      <c r="AA42" s="6"/>
    </row>
    <row r="43" spans="1:27" x14ac:dyDescent="0.2">
      <c r="A43" s="11" t="s">
        <v>315</v>
      </c>
      <c r="D43" s="6">
        <v>1</v>
      </c>
      <c r="H43" s="6">
        <v>1</v>
      </c>
      <c r="I43" s="6">
        <v>2</v>
      </c>
      <c r="K43" s="6">
        <v>1</v>
      </c>
      <c r="L43" s="6">
        <v>3</v>
      </c>
      <c r="M43" s="6">
        <v>2</v>
      </c>
      <c r="P43" s="6">
        <v>2</v>
      </c>
      <c r="Q43" s="6">
        <v>1</v>
      </c>
      <c r="W43" s="15">
        <f t="shared" si="2"/>
        <v>13</v>
      </c>
      <c r="AA43" s="6"/>
    </row>
    <row r="44" spans="1:27" x14ac:dyDescent="0.2">
      <c r="A44" s="11" t="s">
        <v>211</v>
      </c>
      <c r="C44" s="6">
        <v>1</v>
      </c>
      <c r="F44" s="6">
        <v>1</v>
      </c>
      <c r="I44" s="6">
        <v>1</v>
      </c>
      <c r="K44" s="6">
        <v>1</v>
      </c>
      <c r="L44" s="6">
        <v>1</v>
      </c>
      <c r="M44" s="6">
        <v>2</v>
      </c>
      <c r="N44" s="6">
        <v>2</v>
      </c>
      <c r="Q44" s="6">
        <v>1</v>
      </c>
      <c r="S44" s="6">
        <v>1</v>
      </c>
      <c r="T44" s="6">
        <v>1</v>
      </c>
      <c r="U44" s="6">
        <v>1</v>
      </c>
      <c r="W44" s="15">
        <f t="shared" si="2"/>
        <v>11</v>
      </c>
      <c r="AA44" s="6"/>
    </row>
    <row r="45" spans="1:27" x14ac:dyDescent="0.2">
      <c r="A45" s="19" t="s">
        <v>56</v>
      </c>
      <c r="B45" s="20">
        <v>1</v>
      </c>
      <c r="C45" s="20"/>
      <c r="D45" s="20">
        <v>1</v>
      </c>
      <c r="E45" s="20"/>
      <c r="F45" s="20">
        <v>3</v>
      </c>
      <c r="G45" s="20">
        <v>1</v>
      </c>
      <c r="H45" s="20">
        <v>2</v>
      </c>
      <c r="I45" s="20"/>
      <c r="J45" s="20"/>
      <c r="K45" s="20"/>
      <c r="L45" s="20">
        <v>2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15">
        <f t="shared" si="2"/>
        <v>10</v>
      </c>
      <c r="AA45" s="6"/>
    </row>
    <row r="46" spans="1:27" x14ac:dyDescent="0.2">
      <c r="A46" s="11" t="s">
        <v>255</v>
      </c>
      <c r="B46" s="6">
        <v>1</v>
      </c>
      <c r="C46" s="6">
        <v>2</v>
      </c>
      <c r="E46" s="6">
        <v>1</v>
      </c>
      <c r="G46" s="6">
        <v>1</v>
      </c>
      <c r="L46" s="6">
        <v>4</v>
      </c>
      <c r="W46" s="15">
        <f t="shared" si="2"/>
        <v>9</v>
      </c>
      <c r="AA46" s="6"/>
    </row>
    <row r="47" spans="1:27" x14ac:dyDescent="0.2">
      <c r="A47" s="11" t="s">
        <v>416</v>
      </c>
      <c r="B47" s="6">
        <v>1</v>
      </c>
      <c r="D47" s="6">
        <v>1</v>
      </c>
      <c r="E47" s="6">
        <v>1</v>
      </c>
      <c r="F47" s="6">
        <v>2</v>
      </c>
      <c r="I47" s="6">
        <v>1</v>
      </c>
      <c r="K47" s="6">
        <v>1</v>
      </c>
      <c r="Q47" s="6">
        <v>2</v>
      </c>
      <c r="T47" s="6">
        <v>2</v>
      </c>
      <c r="W47" s="15">
        <f t="shared" si="2"/>
        <v>9</v>
      </c>
      <c r="AA47" s="6"/>
    </row>
    <row r="48" spans="1:27" x14ac:dyDescent="0.2">
      <c r="A48" s="11" t="s">
        <v>219</v>
      </c>
      <c r="B48" s="6">
        <v>2</v>
      </c>
      <c r="E48" s="6">
        <v>2</v>
      </c>
      <c r="F48" s="6">
        <v>1</v>
      </c>
      <c r="L48" s="6">
        <v>1</v>
      </c>
      <c r="R48" s="6">
        <v>2</v>
      </c>
      <c r="S48" s="6">
        <v>1</v>
      </c>
      <c r="W48" s="15">
        <f t="shared" si="2"/>
        <v>9</v>
      </c>
      <c r="AA48" s="6"/>
    </row>
    <row r="49" spans="1:27" x14ac:dyDescent="0.2">
      <c r="A49" s="11" t="s">
        <v>257</v>
      </c>
      <c r="C49" s="6">
        <v>1</v>
      </c>
      <c r="G49" s="6">
        <v>2</v>
      </c>
      <c r="I49" s="6">
        <v>2</v>
      </c>
      <c r="K49" s="6">
        <v>2</v>
      </c>
      <c r="S49" s="6">
        <v>1</v>
      </c>
      <c r="W49" s="15">
        <f t="shared" si="2"/>
        <v>8</v>
      </c>
      <c r="AA49" s="6"/>
    </row>
    <row r="50" spans="1:27" x14ac:dyDescent="0.2">
      <c r="A50" s="11" t="s">
        <v>399</v>
      </c>
      <c r="C50" s="6">
        <v>2</v>
      </c>
      <c r="F50" s="6">
        <v>1</v>
      </c>
      <c r="M50" s="6">
        <v>2</v>
      </c>
      <c r="P50" s="6">
        <v>1</v>
      </c>
      <c r="W50" s="15">
        <f t="shared" si="2"/>
        <v>6</v>
      </c>
      <c r="AA50" s="6"/>
    </row>
    <row r="51" spans="1:27" x14ac:dyDescent="0.2">
      <c r="A51" s="11" t="s">
        <v>419</v>
      </c>
      <c r="C51" s="6">
        <v>2</v>
      </c>
      <c r="F51" s="6">
        <v>1</v>
      </c>
      <c r="G51" s="6">
        <v>1</v>
      </c>
      <c r="J51" s="6">
        <v>2</v>
      </c>
      <c r="W51" s="15">
        <f t="shared" si="2"/>
        <v>6</v>
      </c>
      <c r="AA51" s="6"/>
    </row>
    <row r="52" spans="1:27" x14ac:dyDescent="0.2">
      <c r="A52" s="11" t="s">
        <v>378</v>
      </c>
      <c r="F52" s="6">
        <v>3</v>
      </c>
      <c r="Q52" s="6">
        <v>1</v>
      </c>
      <c r="S52" s="6">
        <v>1</v>
      </c>
      <c r="W52" s="15">
        <f t="shared" si="2"/>
        <v>5</v>
      </c>
      <c r="AA52" s="6"/>
    </row>
    <row r="53" spans="1:27" x14ac:dyDescent="0.2">
      <c r="A53" s="19" t="s">
        <v>326</v>
      </c>
      <c r="B53" s="20"/>
      <c r="C53" s="20">
        <v>1</v>
      </c>
      <c r="D53" s="20">
        <v>1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>
        <v>2</v>
      </c>
      <c r="P53" s="20"/>
      <c r="Q53" s="20"/>
      <c r="R53" s="20"/>
      <c r="S53" s="20">
        <v>1</v>
      </c>
      <c r="T53" s="20"/>
      <c r="U53" s="20"/>
      <c r="V53" s="20"/>
      <c r="W53" s="15">
        <f t="shared" si="2"/>
        <v>5</v>
      </c>
      <c r="AA53" s="6"/>
    </row>
    <row r="54" spans="1:27" x14ac:dyDescent="0.2">
      <c r="A54" s="11" t="s">
        <v>264</v>
      </c>
      <c r="F54" s="6">
        <v>1</v>
      </c>
      <c r="G54" s="6">
        <v>1</v>
      </c>
      <c r="O54" s="6">
        <v>2</v>
      </c>
      <c r="R54" s="6">
        <v>1</v>
      </c>
      <c r="W54" s="15">
        <f t="shared" si="2"/>
        <v>5</v>
      </c>
      <c r="AA54" s="6"/>
    </row>
    <row r="55" spans="1:27" x14ac:dyDescent="0.2">
      <c r="A55" s="11" t="s">
        <v>391</v>
      </c>
      <c r="C55" s="6">
        <v>1</v>
      </c>
      <c r="G55" s="6">
        <v>1</v>
      </c>
      <c r="I55" s="6">
        <v>1</v>
      </c>
      <c r="L55" s="6">
        <v>1</v>
      </c>
      <c r="Q55" s="6">
        <v>1</v>
      </c>
      <c r="W55" s="15">
        <f t="shared" si="2"/>
        <v>5</v>
      </c>
      <c r="AA55" s="6"/>
    </row>
    <row r="56" spans="1:27" x14ac:dyDescent="0.2">
      <c r="A56" s="11" t="s">
        <v>404</v>
      </c>
      <c r="F56" s="6">
        <v>1</v>
      </c>
      <c r="H56" s="6">
        <v>3</v>
      </c>
      <c r="W56" s="15">
        <f t="shared" si="2"/>
        <v>4</v>
      </c>
      <c r="AA56" s="6"/>
    </row>
    <row r="57" spans="1:27" x14ac:dyDescent="0.2">
      <c r="A57" s="11" t="s">
        <v>146</v>
      </c>
      <c r="C57" s="6">
        <v>4</v>
      </c>
      <c r="W57" s="15">
        <f t="shared" si="2"/>
        <v>4</v>
      </c>
      <c r="AA57" s="6"/>
    </row>
    <row r="58" spans="1:27" x14ac:dyDescent="0.2">
      <c r="A58" s="11" t="s">
        <v>252</v>
      </c>
      <c r="E58" s="6">
        <v>2</v>
      </c>
      <c r="F58" s="6">
        <v>2</v>
      </c>
      <c r="W58" s="15">
        <f t="shared" si="2"/>
        <v>4</v>
      </c>
      <c r="AA58" s="6"/>
    </row>
    <row r="59" spans="1:27" x14ac:dyDescent="0.2">
      <c r="A59" s="11" t="s">
        <v>434</v>
      </c>
      <c r="L59" s="6">
        <v>3</v>
      </c>
      <c r="W59" s="15">
        <f t="shared" si="2"/>
        <v>3</v>
      </c>
      <c r="AA59" s="6"/>
    </row>
    <row r="60" spans="1:27" x14ac:dyDescent="0.2">
      <c r="A60" s="11" t="s">
        <v>296</v>
      </c>
      <c r="F60" s="6">
        <v>1</v>
      </c>
      <c r="H60" s="6">
        <v>1</v>
      </c>
      <c r="K60" s="6">
        <v>1</v>
      </c>
      <c r="W60" s="15">
        <f t="shared" si="2"/>
        <v>3</v>
      </c>
      <c r="AA60" s="6"/>
    </row>
    <row r="61" spans="1:27" x14ac:dyDescent="0.2">
      <c r="A61" s="11" t="s">
        <v>422</v>
      </c>
      <c r="E61" s="6">
        <v>1</v>
      </c>
      <c r="H61" s="6">
        <v>1</v>
      </c>
      <c r="O61" s="6">
        <v>1</v>
      </c>
      <c r="W61" s="15">
        <f t="shared" si="2"/>
        <v>3</v>
      </c>
      <c r="AA61" s="6"/>
    </row>
    <row r="62" spans="1:27" x14ac:dyDescent="0.2">
      <c r="A62" s="11" t="s">
        <v>266</v>
      </c>
      <c r="G62" s="6">
        <v>1</v>
      </c>
      <c r="N62" s="6">
        <v>1</v>
      </c>
      <c r="O62" s="6">
        <v>1</v>
      </c>
      <c r="T62" s="6">
        <v>1</v>
      </c>
      <c r="V62" s="6">
        <v>1</v>
      </c>
      <c r="W62" s="15">
        <f t="shared" si="2"/>
        <v>3</v>
      </c>
      <c r="AA62" s="6"/>
    </row>
    <row r="63" spans="1:27" x14ac:dyDescent="0.2">
      <c r="A63" s="11" t="s">
        <v>254</v>
      </c>
      <c r="L63" s="6">
        <v>1</v>
      </c>
      <c r="P63" s="6">
        <v>1</v>
      </c>
      <c r="W63" s="15">
        <f t="shared" si="2"/>
        <v>2</v>
      </c>
      <c r="AA63" s="6"/>
    </row>
    <row r="64" spans="1:27" x14ac:dyDescent="0.2">
      <c r="A64" s="11" t="s">
        <v>174</v>
      </c>
      <c r="J64" s="6">
        <v>1</v>
      </c>
      <c r="L64" s="6">
        <v>1</v>
      </c>
      <c r="W64" s="15">
        <f t="shared" si="2"/>
        <v>2</v>
      </c>
      <c r="AA64" s="6"/>
    </row>
    <row r="65" spans="1:27" x14ac:dyDescent="0.2">
      <c r="A65" s="11" t="s">
        <v>431</v>
      </c>
      <c r="M65" s="6">
        <v>2</v>
      </c>
      <c r="W65" s="15">
        <f t="shared" si="2"/>
        <v>2</v>
      </c>
      <c r="AA65" s="6"/>
    </row>
    <row r="66" spans="1:27" x14ac:dyDescent="0.2">
      <c r="A66" s="11" t="s">
        <v>259</v>
      </c>
      <c r="I66" s="6">
        <v>2</v>
      </c>
      <c r="W66" s="15">
        <f t="shared" si="2"/>
        <v>2</v>
      </c>
      <c r="AA66" s="6"/>
    </row>
    <row r="67" spans="1:27" x14ac:dyDescent="0.2">
      <c r="A67" s="11" t="s">
        <v>335</v>
      </c>
      <c r="L67" s="6">
        <v>1</v>
      </c>
      <c r="T67" s="6">
        <v>1</v>
      </c>
      <c r="W67" s="15">
        <f t="shared" si="2"/>
        <v>1</v>
      </c>
      <c r="AA67" s="6"/>
    </row>
    <row r="68" spans="1:27" x14ac:dyDescent="0.2">
      <c r="A68" s="11" t="s">
        <v>418</v>
      </c>
      <c r="C68" s="6">
        <v>1</v>
      </c>
      <c r="W68" s="15">
        <f t="shared" si="2"/>
        <v>1</v>
      </c>
      <c r="AA68" s="6"/>
    </row>
    <row r="69" spans="1:27" x14ac:dyDescent="0.2">
      <c r="A69" s="11" t="s">
        <v>366</v>
      </c>
      <c r="Q69" s="6">
        <v>1</v>
      </c>
      <c r="W69" s="15">
        <f t="shared" si="2"/>
        <v>1</v>
      </c>
      <c r="AA69" s="6"/>
    </row>
    <row r="70" spans="1:27" x14ac:dyDescent="0.2">
      <c r="A70" s="11" t="s">
        <v>322</v>
      </c>
      <c r="B70" s="6">
        <v>1</v>
      </c>
      <c r="W70" s="15">
        <f t="shared" si="2"/>
        <v>1</v>
      </c>
      <c r="AA70" s="6"/>
    </row>
    <row r="71" spans="1:27" x14ac:dyDescent="0.2">
      <c r="A71" s="11" t="s">
        <v>425</v>
      </c>
      <c r="M71" s="6">
        <v>1</v>
      </c>
      <c r="W71" s="15">
        <f t="shared" si="2"/>
        <v>1</v>
      </c>
      <c r="AA71" s="6"/>
    </row>
    <row r="72" spans="1:27" x14ac:dyDescent="0.2">
      <c r="A72" s="11" t="s">
        <v>381</v>
      </c>
      <c r="K72" s="6">
        <v>1</v>
      </c>
      <c r="W72" s="15">
        <f t="shared" si="2"/>
        <v>1</v>
      </c>
      <c r="AA72" s="6"/>
    </row>
    <row r="73" spans="1:27" x14ac:dyDescent="0.2">
      <c r="B73" s="6">
        <f t="shared" ref="B73:V73" si="3">SUM(B40:B72)</f>
        <v>16</v>
      </c>
      <c r="C73" s="6">
        <f t="shared" si="3"/>
        <v>32</v>
      </c>
      <c r="D73" s="6">
        <f t="shared" si="3"/>
        <v>13</v>
      </c>
      <c r="E73" s="6">
        <f t="shared" si="3"/>
        <v>12</v>
      </c>
      <c r="F73" s="6">
        <f t="shared" si="3"/>
        <v>30</v>
      </c>
      <c r="G73" s="6">
        <f t="shared" si="3"/>
        <v>18</v>
      </c>
      <c r="H73" s="6">
        <f t="shared" si="3"/>
        <v>21</v>
      </c>
      <c r="I73" s="6">
        <f t="shared" si="3"/>
        <v>14</v>
      </c>
      <c r="J73" s="6">
        <f t="shared" si="3"/>
        <v>10</v>
      </c>
      <c r="K73" s="6">
        <f t="shared" si="3"/>
        <v>9</v>
      </c>
      <c r="L73" s="6">
        <f t="shared" si="3"/>
        <v>18</v>
      </c>
      <c r="M73" s="6">
        <f t="shared" si="3"/>
        <v>16</v>
      </c>
      <c r="N73" s="6">
        <f t="shared" si="3"/>
        <v>9</v>
      </c>
      <c r="O73" s="6">
        <f t="shared" si="3"/>
        <v>10</v>
      </c>
      <c r="P73" s="6">
        <f t="shared" si="3"/>
        <v>8</v>
      </c>
      <c r="Q73" s="6">
        <f t="shared" si="3"/>
        <v>22</v>
      </c>
      <c r="R73" s="6">
        <f t="shared" si="3"/>
        <v>8</v>
      </c>
      <c r="S73" s="6">
        <f t="shared" si="3"/>
        <v>14</v>
      </c>
      <c r="T73" s="6">
        <f t="shared" si="3"/>
        <v>10</v>
      </c>
      <c r="U73" s="6">
        <f t="shared" si="3"/>
        <v>6</v>
      </c>
      <c r="V73" s="6">
        <f t="shared" si="3"/>
        <v>5</v>
      </c>
      <c r="W73" s="15"/>
      <c r="AA73" s="6"/>
    </row>
    <row r="74" spans="1:27" x14ac:dyDescent="0.2">
      <c r="X74" s="15"/>
      <c r="AA74" s="6"/>
    </row>
    <row r="75" spans="1:27" x14ac:dyDescent="0.2">
      <c r="X75" s="15"/>
      <c r="AA75" s="6"/>
    </row>
    <row r="76" spans="1:27" x14ac:dyDescent="0.2">
      <c r="X76" s="15"/>
      <c r="AA76" s="6"/>
    </row>
    <row r="77" spans="1:27" x14ac:dyDescent="0.2">
      <c r="Z77" s="15"/>
      <c r="AA77" s="6"/>
    </row>
    <row r="78" spans="1:27" x14ac:dyDescent="0.2">
      <c r="Z78" s="15"/>
      <c r="AA78" s="6"/>
    </row>
    <row r="79" spans="1:27" x14ac:dyDescent="0.2">
      <c r="A79" s="16" t="s">
        <v>413</v>
      </c>
      <c r="Z79" s="15"/>
      <c r="AA79" s="6"/>
    </row>
    <row r="80" spans="1:27" ht="13.5" thickBot="1" x14ac:dyDescent="0.25">
      <c r="A80" s="10" t="s">
        <v>31</v>
      </c>
      <c r="B80" s="7" t="s">
        <v>8</v>
      </c>
      <c r="C80" s="7" t="s">
        <v>9</v>
      </c>
      <c r="D80" s="7" t="s">
        <v>10</v>
      </c>
      <c r="E80" s="7" t="s">
        <v>11</v>
      </c>
      <c r="F80" s="7" t="s">
        <v>12</v>
      </c>
      <c r="G80" s="7" t="s">
        <v>13</v>
      </c>
      <c r="H80" s="7" t="s">
        <v>14</v>
      </c>
      <c r="I80" s="7" t="s">
        <v>15</v>
      </c>
      <c r="J80" s="7" t="s">
        <v>16</v>
      </c>
      <c r="K80" s="7" t="s">
        <v>17</v>
      </c>
      <c r="L80" s="7" t="s">
        <v>18</v>
      </c>
      <c r="M80" s="7" t="s">
        <v>19</v>
      </c>
      <c r="N80" s="7" t="s">
        <v>20</v>
      </c>
      <c r="O80" s="7" t="s">
        <v>21</v>
      </c>
      <c r="P80" s="7" t="s">
        <v>22</v>
      </c>
      <c r="Q80" s="7" t="s">
        <v>23</v>
      </c>
      <c r="R80" s="7" t="s">
        <v>24</v>
      </c>
      <c r="S80" s="4" t="s">
        <v>25</v>
      </c>
      <c r="T80" s="14" t="s">
        <v>26</v>
      </c>
      <c r="AA80" s="6"/>
    </row>
    <row r="81" spans="1:27" ht="13.5" thickTop="1" x14ac:dyDescent="0.2">
      <c r="A81" s="11" t="s">
        <v>423</v>
      </c>
      <c r="E81" s="6">
        <v>1</v>
      </c>
      <c r="F81" s="6">
        <v>1</v>
      </c>
      <c r="G81" s="6">
        <v>2</v>
      </c>
      <c r="H81" s="6">
        <v>3</v>
      </c>
      <c r="I81" s="6">
        <v>1</v>
      </c>
      <c r="K81" s="6">
        <v>1</v>
      </c>
      <c r="N81" s="6">
        <v>2</v>
      </c>
      <c r="O81" s="6">
        <v>2</v>
      </c>
      <c r="T81" s="15">
        <f t="shared" ref="T81:T110" si="4">SUM(B81:S81)</f>
        <v>13</v>
      </c>
      <c r="AA81" s="6"/>
    </row>
    <row r="82" spans="1:27" x14ac:dyDescent="0.2">
      <c r="A82" s="11" t="s">
        <v>431</v>
      </c>
      <c r="H82" s="6">
        <v>1</v>
      </c>
      <c r="I82" s="6">
        <v>3</v>
      </c>
      <c r="J82" s="6">
        <v>2</v>
      </c>
      <c r="K82" s="6">
        <v>5</v>
      </c>
      <c r="L82" s="6">
        <v>2</v>
      </c>
      <c r="T82" s="15">
        <f t="shared" si="4"/>
        <v>13</v>
      </c>
      <c r="AA82" s="6"/>
    </row>
    <row r="83" spans="1:27" x14ac:dyDescent="0.2">
      <c r="A83" s="11" t="s">
        <v>28</v>
      </c>
      <c r="F83" s="6">
        <v>1</v>
      </c>
      <c r="H83" s="6">
        <v>3</v>
      </c>
      <c r="I83" s="6">
        <v>1</v>
      </c>
      <c r="K83" s="6">
        <v>1</v>
      </c>
      <c r="N83" s="6">
        <v>3</v>
      </c>
      <c r="O83" s="6">
        <v>3</v>
      </c>
      <c r="T83" s="15">
        <f t="shared" si="4"/>
        <v>12</v>
      </c>
      <c r="AA83" s="6"/>
    </row>
    <row r="84" spans="1:27" x14ac:dyDescent="0.2">
      <c r="A84" s="11" t="s">
        <v>415</v>
      </c>
      <c r="B84" s="6">
        <v>1</v>
      </c>
      <c r="E84" s="6">
        <v>1</v>
      </c>
      <c r="H84" s="6">
        <v>3</v>
      </c>
      <c r="P84" s="6">
        <v>2</v>
      </c>
      <c r="T84" s="15">
        <f t="shared" si="4"/>
        <v>7</v>
      </c>
      <c r="AA84" s="6"/>
    </row>
    <row r="85" spans="1:27" x14ac:dyDescent="0.2">
      <c r="A85" s="11" t="s">
        <v>424</v>
      </c>
      <c r="F85" s="6">
        <v>2</v>
      </c>
      <c r="H85" s="6">
        <v>1</v>
      </c>
      <c r="N85" s="6">
        <v>1</v>
      </c>
      <c r="O85" s="6">
        <v>1</v>
      </c>
      <c r="P85" s="6">
        <v>1</v>
      </c>
      <c r="T85" s="15">
        <f t="shared" si="4"/>
        <v>6</v>
      </c>
      <c r="AA85" s="6"/>
    </row>
    <row r="86" spans="1:27" x14ac:dyDescent="0.2">
      <c r="A86" s="11" t="s">
        <v>268</v>
      </c>
      <c r="D86" s="6">
        <v>2</v>
      </c>
      <c r="F86" s="6">
        <v>1</v>
      </c>
      <c r="I86" s="6">
        <v>2</v>
      </c>
      <c r="J86" s="6">
        <v>1</v>
      </c>
      <c r="T86" s="15">
        <f t="shared" si="4"/>
        <v>6</v>
      </c>
      <c r="AA86" s="6"/>
    </row>
    <row r="87" spans="1:27" x14ac:dyDescent="0.2">
      <c r="A87" s="11" t="s">
        <v>260</v>
      </c>
      <c r="C87" s="6">
        <v>1</v>
      </c>
      <c r="I87" s="6">
        <v>4</v>
      </c>
      <c r="T87" s="15">
        <f t="shared" si="4"/>
        <v>5</v>
      </c>
      <c r="AA87" s="6"/>
    </row>
    <row r="88" spans="1:27" x14ac:dyDescent="0.2">
      <c r="A88" s="11" t="s">
        <v>82</v>
      </c>
      <c r="S88" s="6">
        <v>5</v>
      </c>
      <c r="T88" s="15">
        <f t="shared" si="4"/>
        <v>5</v>
      </c>
      <c r="AA88" s="6"/>
    </row>
    <row r="89" spans="1:27" x14ac:dyDescent="0.2">
      <c r="A89" s="11" t="s">
        <v>254</v>
      </c>
      <c r="C89" s="6">
        <v>1</v>
      </c>
      <c r="G89" s="6">
        <v>1</v>
      </c>
      <c r="H89" s="6">
        <v>2</v>
      </c>
      <c r="T89" s="15">
        <f t="shared" si="4"/>
        <v>4</v>
      </c>
      <c r="AA89" s="6"/>
    </row>
    <row r="90" spans="1:27" x14ac:dyDescent="0.2">
      <c r="A90" s="11" t="s">
        <v>437</v>
      </c>
      <c r="S90" s="6">
        <v>4</v>
      </c>
      <c r="T90" s="15">
        <f t="shared" si="4"/>
        <v>4</v>
      </c>
      <c r="AA90" s="6"/>
    </row>
    <row r="91" spans="1:27" x14ac:dyDescent="0.2">
      <c r="A91" s="11" t="s">
        <v>428</v>
      </c>
      <c r="G91" s="6">
        <v>2</v>
      </c>
      <c r="H91" s="6">
        <v>2</v>
      </c>
      <c r="T91" s="15">
        <f t="shared" si="4"/>
        <v>4</v>
      </c>
      <c r="AA91" s="6"/>
    </row>
    <row r="92" spans="1:27" x14ac:dyDescent="0.2">
      <c r="A92" s="11" t="s">
        <v>425</v>
      </c>
      <c r="F92" s="6">
        <v>1</v>
      </c>
      <c r="I92" s="6">
        <v>2</v>
      </c>
      <c r="J92" s="6">
        <v>1</v>
      </c>
      <c r="T92" s="15">
        <f t="shared" si="4"/>
        <v>4</v>
      </c>
      <c r="AA92" s="6"/>
    </row>
    <row r="93" spans="1:27" x14ac:dyDescent="0.2">
      <c r="A93" s="11" t="s">
        <v>259</v>
      </c>
      <c r="H93" s="6">
        <v>4</v>
      </c>
      <c r="T93" s="15">
        <f t="shared" si="4"/>
        <v>4</v>
      </c>
      <c r="AA93" s="6"/>
    </row>
    <row r="94" spans="1:27" x14ac:dyDescent="0.2">
      <c r="A94" s="11" t="s">
        <v>414</v>
      </c>
      <c r="B94" s="6">
        <v>2</v>
      </c>
      <c r="D94" s="6">
        <v>1</v>
      </c>
      <c r="P94" s="6">
        <v>1</v>
      </c>
      <c r="T94" s="15">
        <f t="shared" si="4"/>
        <v>4</v>
      </c>
      <c r="AA94" s="6"/>
    </row>
    <row r="95" spans="1:27" x14ac:dyDescent="0.2">
      <c r="A95" s="11" t="s">
        <v>336</v>
      </c>
      <c r="H95" s="6">
        <v>2</v>
      </c>
      <c r="I95" s="6">
        <v>1</v>
      </c>
      <c r="T95" s="15">
        <f t="shared" si="4"/>
        <v>3</v>
      </c>
      <c r="AA95" s="6"/>
    </row>
    <row r="96" spans="1:27" x14ac:dyDescent="0.2">
      <c r="A96" s="19" t="s">
        <v>326</v>
      </c>
      <c r="G96" s="6">
        <v>3</v>
      </c>
      <c r="T96" s="15">
        <f t="shared" si="4"/>
        <v>3</v>
      </c>
      <c r="AA96" s="6"/>
    </row>
    <row r="97" spans="1:27" x14ac:dyDescent="0.2">
      <c r="A97" s="11" t="s">
        <v>321</v>
      </c>
      <c r="G97" s="6">
        <v>2</v>
      </c>
      <c r="H97" s="6">
        <v>1</v>
      </c>
      <c r="T97" s="15">
        <f t="shared" si="4"/>
        <v>3</v>
      </c>
      <c r="AA97" s="6"/>
    </row>
    <row r="98" spans="1:27" x14ac:dyDescent="0.2">
      <c r="A98" s="11" t="s">
        <v>436</v>
      </c>
      <c r="N98" s="6">
        <v>1</v>
      </c>
      <c r="O98" s="6">
        <v>1</v>
      </c>
      <c r="T98" s="15">
        <f t="shared" si="4"/>
        <v>2</v>
      </c>
      <c r="AA98" s="6"/>
    </row>
    <row r="99" spans="1:27" x14ac:dyDescent="0.2">
      <c r="A99" s="11" t="s">
        <v>421</v>
      </c>
      <c r="D99" s="6">
        <v>1</v>
      </c>
      <c r="G99" s="6">
        <v>1</v>
      </c>
      <c r="T99" s="15">
        <f t="shared" si="4"/>
        <v>2</v>
      </c>
      <c r="AA99" s="6"/>
    </row>
    <row r="100" spans="1:27" x14ac:dyDescent="0.2">
      <c r="A100" s="11" t="s">
        <v>379</v>
      </c>
      <c r="H100" s="6">
        <v>2</v>
      </c>
      <c r="T100" s="15">
        <f t="shared" si="4"/>
        <v>2</v>
      </c>
      <c r="AA100" s="6"/>
    </row>
    <row r="101" spans="1:27" x14ac:dyDescent="0.2">
      <c r="A101" s="11" t="s">
        <v>429</v>
      </c>
      <c r="H101" s="6">
        <v>1</v>
      </c>
      <c r="T101" s="15">
        <f t="shared" si="4"/>
        <v>1</v>
      </c>
      <c r="AA101" s="6"/>
    </row>
    <row r="102" spans="1:27" x14ac:dyDescent="0.2">
      <c r="A102" s="11" t="s">
        <v>222</v>
      </c>
      <c r="S102" s="6">
        <v>1</v>
      </c>
      <c r="T102" s="15">
        <f t="shared" si="4"/>
        <v>1</v>
      </c>
      <c r="AA102" s="6"/>
    </row>
    <row r="103" spans="1:27" x14ac:dyDescent="0.2">
      <c r="A103" s="11" t="s">
        <v>315</v>
      </c>
      <c r="G103" s="6">
        <v>1</v>
      </c>
      <c r="T103" s="15">
        <f t="shared" si="4"/>
        <v>1</v>
      </c>
      <c r="AA103" s="6"/>
    </row>
    <row r="104" spans="1:27" x14ac:dyDescent="0.2">
      <c r="A104" s="11" t="s">
        <v>426</v>
      </c>
      <c r="F104" s="6">
        <v>1</v>
      </c>
      <c r="T104" s="15">
        <f t="shared" si="4"/>
        <v>1</v>
      </c>
      <c r="AA104" s="6"/>
    </row>
    <row r="105" spans="1:27" x14ac:dyDescent="0.2">
      <c r="A105" s="11" t="s">
        <v>432</v>
      </c>
      <c r="H105" s="6">
        <v>1</v>
      </c>
      <c r="T105" s="15">
        <f t="shared" si="4"/>
        <v>1</v>
      </c>
      <c r="AA105" s="6"/>
    </row>
    <row r="106" spans="1:27" x14ac:dyDescent="0.2">
      <c r="A106" s="11" t="s">
        <v>255</v>
      </c>
      <c r="F106" s="6">
        <v>1</v>
      </c>
      <c r="T106" s="15">
        <f t="shared" si="4"/>
        <v>1</v>
      </c>
      <c r="AA106" s="6"/>
    </row>
    <row r="107" spans="1:27" x14ac:dyDescent="0.2">
      <c r="A107" s="11" t="s">
        <v>420</v>
      </c>
      <c r="C107" s="6">
        <v>1</v>
      </c>
      <c r="T107" s="15">
        <f t="shared" si="4"/>
        <v>1</v>
      </c>
      <c r="AA107" s="6"/>
    </row>
    <row r="108" spans="1:27" x14ac:dyDescent="0.2">
      <c r="A108" s="11" t="s">
        <v>433</v>
      </c>
      <c r="K108" s="6">
        <v>1</v>
      </c>
      <c r="T108" s="15">
        <f t="shared" si="4"/>
        <v>1</v>
      </c>
      <c r="AA108" s="6"/>
    </row>
    <row r="109" spans="1:27" x14ac:dyDescent="0.2">
      <c r="A109" s="11" t="s">
        <v>372</v>
      </c>
      <c r="E109" s="6">
        <v>1</v>
      </c>
      <c r="T109" s="15">
        <f t="shared" si="4"/>
        <v>1</v>
      </c>
      <c r="AA109" s="6"/>
    </row>
    <row r="110" spans="1:27" x14ac:dyDescent="0.2">
      <c r="A110" s="11" t="s">
        <v>430</v>
      </c>
      <c r="H110" s="6">
        <v>1</v>
      </c>
      <c r="T110" s="15">
        <f t="shared" si="4"/>
        <v>1</v>
      </c>
      <c r="AA110" s="6"/>
    </row>
    <row r="111" spans="1:27" x14ac:dyDescent="0.2">
      <c r="A111" s="11" t="s">
        <v>26</v>
      </c>
      <c r="B111" s="6">
        <f t="shared" ref="B111:S111" si="5">SUM(B80:B110)</f>
        <v>3</v>
      </c>
      <c r="C111" s="6">
        <f t="shared" si="5"/>
        <v>3</v>
      </c>
      <c r="D111" s="6">
        <f t="shared" si="5"/>
        <v>4</v>
      </c>
      <c r="E111" s="6">
        <f t="shared" si="5"/>
        <v>3</v>
      </c>
      <c r="F111" s="6">
        <f t="shared" si="5"/>
        <v>8</v>
      </c>
      <c r="G111" s="6">
        <f t="shared" si="5"/>
        <v>12</v>
      </c>
      <c r="H111" s="6">
        <f t="shared" si="5"/>
        <v>27</v>
      </c>
      <c r="I111" s="6">
        <f t="shared" si="5"/>
        <v>14</v>
      </c>
      <c r="J111" s="6">
        <f t="shared" si="5"/>
        <v>4</v>
      </c>
      <c r="K111" s="6">
        <f t="shared" si="5"/>
        <v>8</v>
      </c>
      <c r="L111" s="6">
        <f t="shared" si="5"/>
        <v>2</v>
      </c>
      <c r="M111" s="6">
        <f t="shared" si="5"/>
        <v>0</v>
      </c>
      <c r="N111" s="6">
        <f t="shared" si="5"/>
        <v>7</v>
      </c>
      <c r="O111" s="6">
        <f t="shared" si="5"/>
        <v>7</v>
      </c>
      <c r="P111" s="6">
        <f t="shared" si="5"/>
        <v>4</v>
      </c>
      <c r="Q111" s="6">
        <f t="shared" si="5"/>
        <v>0</v>
      </c>
      <c r="R111" s="6">
        <f t="shared" si="5"/>
        <v>0</v>
      </c>
      <c r="S111" s="6">
        <f t="shared" si="5"/>
        <v>10</v>
      </c>
      <c r="T111" s="15"/>
      <c r="AA111" s="6"/>
    </row>
    <row r="112" spans="1:27" x14ac:dyDescent="0.2">
      <c r="W112" s="15"/>
      <c r="AA112" s="6"/>
    </row>
    <row r="113" spans="24:27" x14ac:dyDescent="0.2">
      <c r="X113" s="15"/>
      <c r="AA113" s="6"/>
    </row>
    <row r="114" spans="24:27" x14ac:dyDescent="0.2">
      <c r="X114" s="15"/>
      <c r="AA114" s="6"/>
    </row>
    <row r="115" spans="24:27" x14ac:dyDescent="0.2">
      <c r="Y115" s="15"/>
      <c r="AA115" s="6"/>
    </row>
    <row r="116" spans="24:27" x14ac:dyDescent="0.2">
      <c r="Y116" s="15"/>
      <c r="AA116" s="6"/>
    </row>
    <row r="117" spans="24:27" x14ac:dyDescent="0.2">
      <c r="Y117" s="15"/>
      <c r="AA117" s="6"/>
    </row>
    <row r="118" spans="24:27" x14ac:dyDescent="0.2">
      <c r="Y118" s="15"/>
      <c r="AA118" s="6"/>
    </row>
    <row r="119" spans="24:27" x14ac:dyDescent="0.2">
      <c r="Y119" s="15"/>
      <c r="AA119" s="6"/>
    </row>
    <row r="120" spans="24:27" x14ac:dyDescent="0.2">
      <c r="Y120" s="15"/>
      <c r="AA120" s="6"/>
    </row>
    <row r="121" spans="24:27" x14ac:dyDescent="0.2">
      <c r="Z121" s="15"/>
      <c r="AA121" s="6"/>
    </row>
    <row r="122" spans="24:27" x14ac:dyDescent="0.2">
      <c r="Z122" s="15"/>
      <c r="AA122" s="6"/>
    </row>
    <row r="123" spans="24:27" x14ac:dyDescent="0.2">
      <c r="Z123" s="15"/>
      <c r="AA123" s="6"/>
    </row>
    <row r="124" spans="24:27" x14ac:dyDescent="0.2">
      <c r="Z124" s="15"/>
      <c r="AA124" s="6"/>
    </row>
    <row r="125" spans="24:27" x14ac:dyDescent="0.2">
      <c r="Z125" s="15"/>
      <c r="AA125" s="6"/>
    </row>
    <row r="126" spans="24:27" x14ac:dyDescent="0.2">
      <c r="Z126" s="15"/>
      <c r="AA126" s="6"/>
    </row>
    <row r="127" spans="24:27" x14ac:dyDescent="0.2">
      <c r="Z127" s="15"/>
      <c r="AA127" s="6"/>
    </row>
    <row r="128" spans="24:27" x14ac:dyDescent="0.2">
      <c r="Z128" s="15"/>
      <c r="AA128" s="6"/>
    </row>
    <row r="129" spans="26:27" x14ac:dyDescent="0.2">
      <c r="Z129" s="15"/>
      <c r="AA129" s="6"/>
    </row>
    <row r="130" spans="26:27" x14ac:dyDescent="0.2">
      <c r="Z130" s="15"/>
      <c r="AA130" s="6"/>
    </row>
    <row r="131" spans="26:27" x14ac:dyDescent="0.2">
      <c r="Z131" s="15"/>
      <c r="AA131" s="6"/>
    </row>
    <row r="132" spans="26:27" x14ac:dyDescent="0.2">
      <c r="Z132" s="15"/>
      <c r="AA132" s="6"/>
    </row>
    <row r="133" spans="26:27" x14ac:dyDescent="0.2">
      <c r="Z133" s="15"/>
      <c r="AA133" s="6"/>
    </row>
    <row r="134" spans="26:27" x14ac:dyDescent="0.2">
      <c r="Z134" s="15"/>
      <c r="AA134" s="6"/>
    </row>
    <row r="135" spans="26:27" x14ac:dyDescent="0.2">
      <c r="Z135" s="15"/>
      <c r="AA135" s="6"/>
    </row>
    <row r="136" spans="26:27" x14ac:dyDescent="0.2">
      <c r="Z136" s="15"/>
      <c r="AA136" s="6"/>
    </row>
    <row r="137" spans="26:27" x14ac:dyDescent="0.2">
      <c r="Z137" s="15"/>
      <c r="AA137" s="6"/>
    </row>
    <row r="138" spans="26:27" x14ac:dyDescent="0.2">
      <c r="Z138" s="15"/>
      <c r="AA138" s="6"/>
    </row>
    <row r="139" spans="26:27" x14ac:dyDescent="0.2">
      <c r="Z139" s="15"/>
      <c r="AA139" s="6"/>
    </row>
    <row r="140" spans="26:27" x14ac:dyDescent="0.2">
      <c r="Z140" s="15"/>
      <c r="AA140" s="6"/>
    </row>
    <row r="141" spans="26:27" x14ac:dyDescent="0.2">
      <c r="Z141" s="15"/>
      <c r="AA141" s="6"/>
    </row>
    <row r="142" spans="26:27" x14ac:dyDescent="0.2">
      <c r="Z142" s="15"/>
      <c r="AA142" s="6"/>
    </row>
    <row r="143" spans="26:27" x14ac:dyDescent="0.2">
      <c r="Z143" s="15"/>
      <c r="AA143" s="6"/>
    </row>
    <row r="144" spans="26:27" x14ac:dyDescent="0.2">
      <c r="Z144" s="15"/>
      <c r="AA144" s="6"/>
    </row>
    <row r="145" spans="26:27" x14ac:dyDescent="0.2">
      <c r="Z145" s="15"/>
      <c r="AA145" s="6"/>
    </row>
    <row r="146" spans="26:27" x14ac:dyDescent="0.2">
      <c r="Z146" s="15"/>
      <c r="AA146" s="6"/>
    </row>
    <row r="147" spans="26:27" x14ac:dyDescent="0.2">
      <c r="Z147" s="15"/>
      <c r="AA147" s="6"/>
    </row>
    <row r="148" spans="26:27" x14ac:dyDescent="0.2">
      <c r="Z148" s="15"/>
      <c r="AA148" s="6"/>
    </row>
    <row r="149" spans="26:27" x14ac:dyDescent="0.2">
      <c r="Z149" s="15"/>
      <c r="AA149" s="6"/>
    </row>
    <row r="150" spans="26:27" x14ac:dyDescent="0.2">
      <c r="Z150" s="15"/>
      <c r="AA150" s="6"/>
    </row>
    <row r="151" spans="26:27" x14ac:dyDescent="0.2">
      <c r="Z151" s="15"/>
      <c r="AA151" s="6"/>
    </row>
    <row r="152" spans="26:27" x14ac:dyDescent="0.2">
      <c r="Z152" s="15"/>
      <c r="AA152" s="6"/>
    </row>
    <row r="153" spans="26:27" x14ac:dyDescent="0.2">
      <c r="Z153" s="15"/>
      <c r="AA153" s="6"/>
    </row>
    <row r="154" spans="26:27" x14ac:dyDescent="0.2">
      <c r="Z154" s="15"/>
      <c r="AA154" s="6"/>
    </row>
    <row r="155" spans="26:27" x14ac:dyDescent="0.2">
      <c r="Z155" s="15"/>
      <c r="AA155" s="6"/>
    </row>
    <row r="156" spans="26:27" x14ac:dyDescent="0.2">
      <c r="Z156" s="15"/>
      <c r="AA156" s="6"/>
    </row>
    <row r="157" spans="26:27" x14ac:dyDescent="0.2">
      <c r="Z157" s="15"/>
      <c r="AA157" s="6"/>
    </row>
    <row r="158" spans="26:27" x14ac:dyDescent="0.2">
      <c r="Z158" s="15"/>
      <c r="AA158" s="6"/>
    </row>
    <row r="159" spans="26:27" x14ac:dyDescent="0.2">
      <c r="Z159" s="15"/>
      <c r="AA159" s="6"/>
    </row>
    <row r="160" spans="26:27" x14ac:dyDescent="0.2">
      <c r="Z160" s="15"/>
      <c r="AA160" s="6"/>
    </row>
    <row r="161" spans="26:27" x14ac:dyDescent="0.2">
      <c r="Z161" s="15"/>
      <c r="AA161" s="6"/>
    </row>
    <row r="162" spans="26:27" x14ac:dyDescent="0.2">
      <c r="Z162" s="15"/>
      <c r="AA162" s="6"/>
    </row>
    <row r="163" spans="26:27" x14ac:dyDescent="0.2">
      <c r="Z163" s="15"/>
      <c r="AA163" s="6"/>
    </row>
    <row r="164" spans="26:27" x14ac:dyDescent="0.2">
      <c r="Z164" s="15"/>
      <c r="AA164" s="6"/>
    </row>
    <row r="165" spans="26:27" x14ac:dyDescent="0.2">
      <c r="Z165" s="15"/>
      <c r="AA165" s="6"/>
    </row>
    <row r="166" spans="26:27" x14ac:dyDescent="0.2">
      <c r="Z166" s="15"/>
      <c r="AA166" s="6"/>
    </row>
    <row r="167" spans="26:27" x14ac:dyDescent="0.2">
      <c r="Z167" s="15"/>
      <c r="AA167" s="6"/>
    </row>
    <row r="168" spans="26:27" x14ac:dyDescent="0.2">
      <c r="Z168" s="15"/>
      <c r="AA168" s="6"/>
    </row>
    <row r="169" spans="26:27" x14ac:dyDescent="0.2">
      <c r="Z169" s="15"/>
      <c r="AA169" s="6"/>
    </row>
    <row r="170" spans="26:27" x14ac:dyDescent="0.2">
      <c r="Z170" s="15"/>
      <c r="AA170" s="6"/>
    </row>
    <row r="171" spans="26:27" x14ac:dyDescent="0.2">
      <c r="Z171" s="15"/>
      <c r="AA171" s="6"/>
    </row>
    <row r="172" spans="26:27" x14ac:dyDescent="0.2">
      <c r="Z172" s="15"/>
      <c r="AA172" s="6"/>
    </row>
    <row r="173" spans="26:27" x14ac:dyDescent="0.2">
      <c r="Z173" s="15"/>
      <c r="AA173" s="6"/>
    </row>
    <row r="174" spans="26:27" x14ac:dyDescent="0.2">
      <c r="Z174" s="15"/>
      <c r="AA174" s="6"/>
    </row>
    <row r="175" spans="26:27" x14ac:dyDescent="0.2">
      <c r="Z175" s="15"/>
      <c r="AA175" s="6"/>
    </row>
    <row r="176" spans="26:27" x14ac:dyDescent="0.2">
      <c r="Z176" s="15"/>
      <c r="AA176" s="6"/>
    </row>
    <row r="177" spans="26:27" x14ac:dyDescent="0.2">
      <c r="Z177" s="15"/>
      <c r="AA177" s="6"/>
    </row>
    <row r="178" spans="26:27" x14ac:dyDescent="0.2">
      <c r="Z178" s="15"/>
      <c r="AA178" s="6"/>
    </row>
    <row r="179" spans="26:27" x14ac:dyDescent="0.2">
      <c r="Z179" s="15"/>
      <c r="AA179" s="6"/>
    </row>
    <row r="180" spans="26:27" x14ac:dyDescent="0.2">
      <c r="Z180" s="15"/>
      <c r="AA180" s="6"/>
    </row>
    <row r="181" spans="26:27" x14ac:dyDescent="0.2">
      <c r="Z181" s="15"/>
      <c r="AA181" s="6"/>
    </row>
    <row r="182" spans="26:27" x14ac:dyDescent="0.2">
      <c r="Z182" s="15"/>
      <c r="AA182" s="6"/>
    </row>
    <row r="183" spans="26:27" x14ac:dyDescent="0.2">
      <c r="Z183" s="15"/>
      <c r="AA183" s="6"/>
    </row>
    <row r="184" spans="26:27" x14ac:dyDescent="0.2">
      <c r="Z184" s="15"/>
      <c r="AA184" s="6"/>
    </row>
    <row r="185" spans="26:27" x14ac:dyDescent="0.2">
      <c r="Z185" s="15"/>
      <c r="AA185" s="6"/>
    </row>
    <row r="186" spans="26:27" x14ac:dyDescent="0.2">
      <c r="Z186" s="15"/>
      <c r="AA186" s="6"/>
    </row>
    <row r="187" spans="26:27" x14ac:dyDescent="0.2">
      <c r="Z187" s="15"/>
      <c r="AA187" s="6"/>
    </row>
    <row r="188" spans="26:27" x14ac:dyDescent="0.2">
      <c r="Z188" s="15"/>
      <c r="AA188" s="6"/>
    </row>
    <row r="189" spans="26:27" x14ac:dyDescent="0.2">
      <c r="Z189" s="15"/>
      <c r="AA189" s="6"/>
    </row>
    <row r="190" spans="26:27" x14ac:dyDescent="0.2">
      <c r="Z190" s="15"/>
      <c r="AA190" s="6"/>
    </row>
    <row r="191" spans="26:27" x14ac:dyDescent="0.2">
      <c r="Z191" s="15"/>
      <c r="AA191" s="6"/>
    </row>
    <row r="192" spans="26:27" x14ac:dyDescent="0.2">
      <c r="Z192" s="15"/>
      <c r="AA192" s="6"/>
    </row>
    <row r="193" spans="26:27" x14ac:dyDescent="0.2">
      <c r="Z193" s="15"/>
      <c r="AA193" s="6"/>
    </row>
    <row r="194" spans="26:27" x14ac:dyDescent="0.2">
      <c r="Z194" s="15"/>
      <c r="AA194" s="6"/>
    </row>
    <row r="195" spans="26:27" x14ac:dyDescent="0.2">
      <c r="Z195" s="15"/>
      <c r="AA195" s="6"/>
    </row>
    <row r="196" spans="26:27" x14ac:dyDescent="0.2">
      <c r="Z196" s="15"/>
      <c r="AA196" s="6"/>
    </row>
    <row r="197" spans="26:27" x14ac:dyDescent="0.2">
      <c r="Z197" s="15"/>
      <c r="AA197" s="6"/>
    </row>
    <row r="198" spans="26:27" x14ac:dyDescent="0.2">
      <c r="Z198" s="15"/>
      <c r="AA198" s="6"/>
    </row>
    <row r="199" spans="26:27" x14ac:dyDescent="0.2">
      <c r="Z199" s="15"/>
      <c r="AA199" s="6"/>
    </row>
    <row r="200" spans="26:27" x14ac:dyDescent="0.2">
      <c r="Z200" s="15"/>
      <c r="AA200" s="6"/>
    </row>
    <row r="201" spans="26:27" x14ac:dyDescent="0.2">
      <c r="Z201" s="15"/>
      <c r="AA201" s="6"/>
    </row>
    <row r="202" spans="26:27" x14ac:dyDescent="0.2">
      <c r="Z202" s="15"/>
      <c r="AA202" s="6"/>
    </row>
    <row r="203" spans="26:27" x14ac:dyDescent="0.2">
      <c r="Z203" s="15"/>
      <c r="AA203" s="6"/>
    </row>
    <row r="204" spans="26:27" x14ac:dyDescent="0.2">
      <c r="Z204" s="15"/>
      <c r="AA204" s="6"/>
    </row>
    <row r="205" spans="26:27" x14ac:dyDescent="0.2">
      <c r="Z205" s="15"/>
      <c r="AA205" s="6"/>
    </row>
    <row r="206" spans="26:27" x14ac:dyDescent="0.2">
      <c r="Z206" s="15"/>
      <c r="AA206" s="6"/>
    </row>
    <row r="207" spans="26:27" x14ac:dyDescent="0.2">
      <c r="Z207" s="15"/>
      <c r="AA207" s="6"/>
    </row>
    <row r="208" spans="26:27" x14ac:dyDescent="0.2">
      <c r="Z208" s="15"/>
      <c r="AA208" s="6"/>
    </row>
    <row r="209" spans="26:27" x14ac:dyDescent="0.2">
      <c r="Z209" s="15"/>
      <c r="AA209" s="6"/>
    </row>
    <row r="210" spans="26:27" x14ac:dyDescent="0.2">
      <c r="Z210" s="15"/>
      <c r="AA210" s="6"/>
    </row>
    <row r="211" spans="26:27" x14ac:dyDescent="0.2">
      <c r="Z211" s="15"/>
      <c r="AA211" s="6"/>
    </row>
    <row r="212" spans="26:27" x14ac:dyDescent="0.2">
      <c r="Z212" s="15"/>
      <c r="AA212" s="6"/>
    </row>
    <row r="213" spans="26:27" x14ac:dyDescent="0.2">
      <c r="Z213" s="15"/>
      <c r="AA213" s="6"/>
    </row>
    <row r="214" spans="26:27" x14ac:dyDescent="0.2">
      <c r="Z214" s="15"/>
      <c r="AA214" s="6"/>
    </row>
    <row r="215" spans="26:27" x14ac:dyDescent="0.2">
      <c r="Z215" s="15"/>
      <c r="AA215" s="6"/>
    </row>
    <row r="216" spans="26:27" x14ac:dyDescent="0.2">
      <c r="Z216" s="15"/>
      <c r="AA216" s="6"/>
    </row>
    <row r="217" spans="26:27" x14ac:dyDescent="0.2">
      <c r="Z217" s="15"/>
      <c r="AA217" s="6"/>
    </row>
    <row r="218" spans="26:27" x14ac:dyDescent="0.2">
      <c r="Z218" s="15"/>
      <c r="AA218" s="6"/>
    </row>
    <row r="219" spans="26:27" x14ac:dyDescent="0.2">
      <c r="Z219" s="15"/>
      <c r="AA219" s="6"/>
    </row>
    <row r="220" spans="26:27" x14ac:dyDescent="0.2">
      <c r="Z220" s="15"/>
      <c r="AA220" s="6"/>
    </row>
    <row r="221" spans="26:27" x14ac:dyDescent="0.2">
      <c r="Z221" s="15"/>
      <c r="AA221" s="6"/>
    </row>
    <row r="222" spans="26:27" x14ac:dyDescent="0.2">
      <c r="Z222" s="15"/>
      <c r="AA222" s="6"/>
    </row>
    <row r="223" spans="26:27" x14ac:dyDescent="0.2">
      <c r="Z223" s="15"/>
      <c r="AA223" s="6"/>
    </row>
    <row r="224" spans="26:27" x14ac:dyDescent="0.2">
      <c r="Z224" s="15"/>
      <c r="AA224" s="6"/>
    </row>
    <row r="225" spans="26:27" x14ac:dyDescent="0.2">
      <c r="Z225" s="15"/>
      <c r="AA225" s="6"/>
    </row>
    <row r="226" spans="26:27" x14ac:dyDescent="0.2">
      <c r="Z226" s="15"/>
      <c r="AA226" s="6"/>
    </row>
    <row r="227" spans="26:27" x14ac:dyDescent="0.2">
      <c r="Z227" s="15"/>
      <c r="AA227" s="6"/>
    </row>
    <row r="228" spans="26:27" x14ac:dyDescent="0.2">
      <c r="Z228" s="15"/>
      <c r="AA228" s="6"/>
    </row>
    <row r="229" spans="26:27" x14ac:dyDescent="0.2">
      <c r="Z229" s="15"/>
      <c r="AA229" s="6"/>
    </row>
    <row r="230" spans="26:27" x14ac:dyDescent="0.2">
      <c r="Z230" s="15"/>
      <c r="AA230" s="6"/>
    </row>
    <row r="231" spans="26:27" x14ac:dyDescent="0.2">
      <c r="Z231" s="15"/>
      <c r="AA231" s="6"/>
    </row>
    <row r="232" spans="26:27" x14ac:dyDescent="0.2">
      <c r="Z232" s="15"/>
      <c r="AA232" s="6"/>
    </row>
    <row r="233" spans="26:27" x14ac:dyDescent="0.2">
      <c r="Z233" s="15"/>
      <c r="AA233" s="6"/>
    </row>
    <row r="234" spans="26:27" x14ac:dyDescent="0.2">
      <c r="Z234" s="15"/>
      <c r="AA234" s="6"/>
    </row>
    <row r="235" spans="26:27" x14ac:dyDescent="0.2">
      <c r="Z235" s="15"/>
      <c r="AA235" s="6"/>
    </row>
    <row r="236" spans="26:27" x14ac:dyDescent="0.2">
      <c r="Z236" s="15"/>
      <c r="AA236" s="6"/>
    </row>
    <row r="237" spans="26:27" x14ac:dyDescent="0.2">
      <c r="Z237" s="15"/>
      <c r="AA237" s="6"/>
    </row>
    <row r="238" spans="26:27" x14ac:dyDescent="0.2">
      <c r="Z238" s="15"/>
      <c r="AA238" s="6"/>
    </row>
    <row r="239" spans="26:27" x14ac:dyDescent="0.2">
      <c r="Z239" s="15"/>
      <c r="AA239" s="6"/>
    </row>
    <row r="240" spans="26:27" x14ac:dyDescent="0.2">
      <c r="Z240" s="15"/>
      <c r="AA240" s="6"/>
    </row>
    <row r="241" spans="26:27" x14ac:dyDescent="0.2">
      <c r="Z241" s="15"/>
      <c r="AA241" s="6"/>
    </row>
    <row r="242" spans="26:27" x14ac:dyDescent="0.2">
      <c r="Z242" s="15"/>
      <c r="AA242" s="6"/>
    </row>
    <row r="243" spans="26:27" x14ac:dyDescent="0.2">
      <c r="Z243" s="15"/>
      <c r="AA243" s="6"/>
    </row>
    <row r="244" spans="26:27" x14ac:dyDescent="0.2">
      <c r="Z244" s="15"/>
      <c r="AA244" s="6"/>
    </row>
    <row r="245" spans="26:27" x14ac:dyDescent="0.2">
      <c r="Z245" s="15"/>
      <c r="AA245" s="6"/>
    </row>
    <row r="246" spans="26:27" x14ac:dyDescent="0.2">
      <c r="Z246" s="15"/>
      <c r="AA246" s="6"/>
    </row>
    <row r="247" spans="26:27" x14ac:dyDescent="0.2">
      <c r="Z247" s="15"/>
      <c r="AA247" s="6"/>
    </row>
    <row r="248" spans="26:27" x14ac:dyDescent="0.2">
      <c r="Z248" s="15"/>
      <c r="AA248" s="6"/>
    </row>
    <row r="249" spans="26:27" x14ac:dyDescent="0.2">
      <c r="Z249" s="15"/>
      <c r="AA249" s="6"/>
    </row>
    <row r="250" spans="26:27" x14ac:dyDescent="0.2">
      <c r="Z250" s="15"/>
      <c r="AA250" s="6"/>
    </row>
    <row r="251" spans="26:27" x14ac:dyDescent="0.2">
      <c r="Z251" s="15"/>
      <c r="AA251" s="6"/>
    </row>
    <row r="252" spans="26:27" x14ac:dyDescent="0.2">
      <c r="Z252" s="15"/>
      <c r="AA252" s="6"/>
    </row>
    <row r="253" spans="26:27" x14ac:dyDescent="0.2">
      <c r="Z253" s="15"/>
      <c r="AA253" s="6"/>
    </row>
    <row r="254" spans="26:27" x14ac:dyDescent="0.2">
      <c r="Z254" s="15"/>
      <c r="AA254" s="6"/>
    </row>
    <row r="255" spans="26:27" x14ac:dyDescent="0.2">
      <c r="Z255" s="15"/>
      <c r="AA255" s="6"/>
    </row>
    <row r="256" spans="26:27" x14ac:dyDescent="0.2">
      <c r="Z256" s="15"/>
      <c r="AA256" s="6"/>
    </row>
    <row r="257" spans="26:27" x14ac:dyDescent="0.2">
      <c r="Z257" s="15"/>
      <c r="AA257" s="6"/>
    </row>
    <row r="258" spans="26:27" x14ac:dyDescent="0.2">
      <c r="Z258" s="15"/>
      <c r="AA258" s="6"/>
    </row>
    <row r="259" spans="26:27" x14ac:dyDescent="0.2">
      <c r="Z259" s="15"/>
      <c r="AA259" s="6"/>
    </row>
    <row r="260" spans="26:27" x14ac:dyDescent="0.2">
      <c r="Z260" s="15"/>
      <c r="AA260" s="6"/>
    </row>
    <row r="261" spans="26:27" x14ac:dyDescent="0.2">
      <c r="Z261" s="15"/>
      <c r="AA261" s="6"/>
    </row>
    <row r="262" spans="26:27" x14ac:dyDescent="0.2">
      <c r="Z262" s="15"/>
      <c r="AA262" s="6"/>
    </row>
    <row r="263" spans="26:27" x14ac:dyDescent="0.2">
      <c r="Z263" s="15"/>
      <c r="AA263" s="6"/>
    </row>
    <row r="264" spans="26:27" x14ac:dyDescent="0.2">
      <c r="Z264" s="15"/>
      <c r="AA264" s="6"/>
    </row>
    <row r="265" spans="26:27" x14ac:dyDescent="0.2">
      <c r="Z265" s="15"/>
      <c r="AA265" s="6"/>
    </row>
    <row r="266" spans="26:27" x14ac:dyDescent="0.2">
      <c r="Z266" s="15"/>
      <c r="AA266" s="6"/>
    </row>
    <row r="267" spans="26:27" x14ac:dyDescent="0.2">
      <c r="Z267" s="15"/>
      <c r="AA267" s="6"/>
    </row>
    <row r="268" spans="26:27" x14ac:dyDescent="0.2">
      <c r="Z268" s="15"/>
      <c r="AA268" s="6"/>
    </row>
    <row r="269" spans="26:27" x14ac:dyDescent="0.2">
      <c r="Z269" s="15"/>
      <c r="AA269" s="6"/>
    </row>
    <row r="270" spans="26:27" x14ac:dyDescent="0.2">
      <c r="Z270" s="15"/>
      <c r="AA270" s="6"/>
    </row>
    <row r="271" spans="26:27" x14ac:dyDescent="0.2">
      <c r="Z271" s="15"/>
      <c r="AA271" s="6"/>
    </row>
    <row r="272" spans="26:27" x14ac:dyDescent="0.2">
      <c r="Z272" s="15"/>
      <c r="AA272" s="6"/>
    </row>
    <row r="273" spans="26:27" x14ac:dyDescent="0.2">
      <c r="Z273" s="15"/>
      <c r="AA273" s="6"/>
    </row>
    <row r="274" spans="26:27" x14ac:dyDescent="0.2">
      <c r="Z274" s="15"/>
      <c r="AA274" s="6"/>
    </row>
    <row r="275" spans="26:27" x14ac:dyDescent="0.2">
      <c r="Z275" s="15"/>
      <c r="AA275" s="6"/>
    </row>
    <row r="276" spans="26:27" x14ac:dyDescent="0.2">
      <c r="Z276" s="15"/>
      <c r="AA276" s="6"/>
    </row>
    <row r="277" spans="26:27" x14ac:dyDescent="0.2">
      <c r="Z277" s="15"/>
      <c r="AA277" s="6"/>
    </row>
    <row r="278" spans="26:27" x14ac:dyDescent="0.2">
      <c r="Z278" s="15"/>
      <c r="AA278" s="6"/>
    </row>
    <row r="279" spans="26:27" x14ac:dyDescent="0.2">
      <c r="Z279" s="15"/>
      <c r="AA279" s="6"/>
    </row>
    <row r="280" spans="26:27" x14ac:dyDescent="0.2">
      <c r="Z280" s="15"/>
      <c r="AA280" s="6"/>
    </row>
    <row r="281" spans="26:27" x14ac:dyDescent="0.2">
      <c r="Z281" s="15"/>
      <c r="AA281" s="6"/>
    </row>
    <row r="282" spans="26:27" x14ac:dyDescent="0.2">
      <c r="Z282" s="15"/>
      <c r="AA282" s="6"/>
    </row>
    <row r="283" spans="26:27" x14ac:dyDescent="0.2">
      <c r="Z283" s="15"/>
      <c r="AA283" s="6"/>
    </row>
    <row r="284" spans="26:27" x14ac:dyDescent="0.2">
      <c r="Z284" s="15"/>
      <c r="AA284" s="6"/>
    </row>
    <row r="285" spans="26:27" x14ac:dyDescent="0.2">
      <c r="Z285" s="15"/>
      <c r="AA285" s="6"/>
    </row>
    <row r="286" spans="26:27" x14ac:dyDescent="0.2">
      <c r="Z286" s="15"/>
      <c r="AA286" s="6"/>
    </row>
    <row r="287" spans="26:27" x14ac:dyDescent="0.2">
      <c r="Z287" s="15"/>
      <c r="AA287" s="6"/>
    </row>
    <row r="288" spans="26:27" x14ac:dyDescent="0.2">
      <c r="Z288" s="15"/>
      <c r="AA288" s="6"/>
    </row>
    <row r="289" spans="26:27" x14ac:dyDescent="0.2">
      <c r="Z289" s="15"/>
      <c r="AA289" s="6"/>
    </row>
    <row r="290" spans="26:27" x14ac:dyDescent="0.2">
      <c r="Z290" s="15"/>
      <c r="AA290" s="6"/>
    </row>
    <row r="291" spans="26:27" x14ac:dyDescent="0.2">
      <c r="Z291" s="15"/>
      <c r="AA291" s="6"/>
    </row>
    <row r="292" spans="26:27" x14ac:dyDescent="0.2">
      <c r="Z292" s="15"/>
      <c r="AA292" s="6"/>
    </row>
    <row r="293" spans="26:27" x14ac:dyDescent="0.2">
      <c r="Z293" s="15"/>
      <c r="AA293" s="6"/>
    </row>
    <row r="294" spans="26:27" x14ac:dyDescent="0.2">
      <c r="Z294" s="15"/>
      <c r="AA294" s="6"/>
    </row>
    <row r="295" spans="26:27" x14ac:dyDescent="0.2">
      <c r="Z295" s="15"/>
      <c r="AA295" s="6"/>
    </row>
    <row r="296" spans="26:27" x14ac:dyDescent="0.2">
      <c r="Z296" s="15"/>
      <c r="AA296" s="6"/>
    </row>
    <row r="297" spans="26:27" x14ac:dyDescent="0.2">
      <c r="Z297" s="15"/>
      <c r="AA297" s="6"/>
    </row>
    <row r="298" spans="26:27" x14ac:dyDescent="0.2">
      <c r="Z298" s="15"/>
      <c r="AA298" s="6"/>
    </row>
    <row r="299" spans="26:27" x14ac:dyDescent="0.2">
      <c r="Z299" s="15"/>
      <c r="AA299" s="6"/>
    </row>
    <row r="300" spans="26:27" x14ac:dyDescent="0.2">
      <c r="Z300" s="15"/>
      <c r="AA300" s="6"/>
    </row>
    <row r="301" spans="26:27" x14ac:dyDescent="0.2">
      <c r="Z301" s="15"/>
      <c r="AA301" s="6"/>
    </row>
    <row r="302" spans="26:27" x14ac:dyDescent="0.2">
      <c r="Z302" s="15"/>
      <c r="AA302" s="6"/>
    </row>
    <row r="303" spans="26:27" x14ac:dyDescent="0.2">
      <c r="Z303" s="15"/>
      <c r="AA303" s="6"/>
    </row>
    <row r="304" spans="26:27" x14ac:dyDescent="0.2">
      <c r="Z304" s="15"/>
      <c r="AA304" s="6"/>
    </row>
    <row r="305" spans="26:27" x14ac:dyDescent="0.2">
      <c r="Z305" s="15"/>
      <c r="AA305" s="6"/>
    </row>
    <row r="306" spans="26:27" x14ac:dyDescent="0.2">
      <c r="Z306" s="15"/>
      <c r="AA306" s="6"/>
    </row>
    <row r="307" spans="26:27" x14ac:dyDescent="0.2">
      <c r="Z307" s="15"/>
      <c r="AA307" s="6"/>
    </row>
    <row r="308" spans="26:27" x14ac:dyDescent="0.2">
      <c r="Z308" s="15"/>
      <c r="AA308" s="6"/>
    </row>
    <row r="309" spans="26:27" x14ac:dyDescent="0.2">
      <c r="Z309" s="15"/>
      <c r="AA309" s="6"/>
    </row>
    <row r="310" spans="26:27" x14ac:dyDescent="0.2">
      <c r="Z310" s="15"/>
      <c r="AA310" s="6"/>
    </row>
    <row r="311" spans="26:27" x14ac:dyDescent="0.2">
      <c r="Z311" s="15"/>
      <c r="AA311" s="6"/>
    </row>
    <row r="312" spans="26:27" x14ac:dyDescent="0.2">
      <c r="Z312" s="15"/>
      <c r="AA312" s="6"/>
    </row>
    <row r="313" spans="26:27" x14ac:dyDescent="0.2">
      <c r="Z313" s="15"/>
      <c r="AA313" s="6"/>
    </row>
    <row r="314" spans="26:27" x14ac:dyDescent="0.2">
      <c r="Z314" s="15"/>
      <c r="AA314" s="6"/>
    </row>
    <row r="315" spans="26:27" x14ac:dyDescent="0.2">
      <c r="Z315" s="15"/>
      <c r="AA315" s="6"/>
    </row>
    <row r="316" spans="26:27" x14ac:dyDescent="0.2">
      <c r="Z316" s="15"/>
      <c r="AA316" s="6"/>
    </row>
    <row r="317" spans="26:27" x14ac:dyDescent="0.2">
      <c r="Z317" s="15"/>
      <c r="AA317" s="6"/>
    </row>
    <row r="318" spans="26:27" x14ac:dyDescent="0.2">
      <c r="Z318" s="15"/>
      <c r="AA318" s="6"/>
    </row>
    <row r="319" spans="26:27" x14ac:dyDescent="0.2">
      <c r="Z319" s="15"/>
      <c r="AA319" s="6"/>
    </row>
    <row r="320" spans="26:27" x14ac:dyDescent="0.2">
      <c r="Z320" s="15"/>
      <c r="AA320" s="6"/>
    </row>
    <row r="321" spans="26:27" x14ac:dyDescent="0.2">
      <c r="Z321" s="15"/>
      <c r="AA321" s="6"/>
    </row>
    <row r="322" spans="26:27" x14ac:dyDescent="0.2">
      <c r="Z322" s="15"/>
      <c r="AA322" s="6"/>
    </row>
    <row r="323" spans="26:27" x14ac:dyDescent="0.2">
      <c r="Z323" s="15"/>
      <c r="AA323" s="6"/>
    </row>
    <row r="324" spans="26:27" x14ac:dyDescent="0.2">
      <c r="Z324" s="15"/>
      <c r="AA324" s="6"/>
    </row>
    <row r="325" spans="26:27" x14ac:dyDescent="0.2">
      <c r="Z325" s="15"/>
      <c r="AA325" s="6"/>
    </row>
    <row r="326" spans="26:27" x14ac:dyDescent="0.2">
      <c r="Z326" s="15"/>
      <c r="AA326" s="6"/>
    </row>
    <row r="327" spans="26:27" x14ac:dyDescent="0.2">
      <c r="Z327" s="15"/>
      <c r="AA327" s="6"/>
    </row>
    <row r="328" spans="26:27" x14ac:dyDescent="0.2">
      <c r="Z328" s="15"/>
      <c r="AA328" s="6"/>
    </row>
    <row r="329" spans="26:27" x14ac:dyDescent="0.2">
      <c r="Z329" s="15"/>
      <c r="AA329" s="6"/>
    </row>
    <row r="330" spans="26:27" x14ac:dyDescent="0.2">
      <c r="Z330" s="15"/>
      <c r="AA330" s="6"/>
    </row>
    <row r="331" spans="26:27" x14ac:dyDescent="0.2">
      <c r="Z331" s="15"/>
      <c r="AA331" s="6"/>
    </row>
    <row r="332" spans="26:27" x14ac:dyDescent="0.2">
      <c r="Z332" s="15"/>
      <c r="AA332" s="6"/>
    </row>
    <row r="333" spans="26:27" x14ac:dyDescent="0.2">
      <c r="Z333" s="15"/>
      <c r="AA333" s="6"/>
    </row>
    <row r="334" spans="26:27" x14ac:dyDescent="0.2">
      <c r="Z334" s="15"/>
      <c r="AA334" s="6"/>
    </row>
    <row r="335" spans="26:27" x14ac:dyDescent="0.2">
      <c r="Z335" s="15"/>
      <c r="AA335" s="6"/>
    </row>
    <row r="336" spans="26:27" x14ac:dyDescent="0.2">
      <c r="Z336" s="15"/>
      <c r="AA336" s="6"/>
    </row>
    <row r="337" spans="26:27" x14ac:dyDescent="0.2">
      <c r="Z337" s="15"/>
      <c r="AA337" s="6"/>
    </row>
    <row r="338" spans="26:27" x14ac:dyDescent="0.2">
      <c r="Z338" s="15"/>
      <c r="AA338" s="6"/>
    </row>
    <row r="339" spans="26:27" x14ac:dyDescent="0.2">
      <c r="Z339" s="15"/>
      <c r="AA339" s="6"/>
    </row>
    <row r="340" spans="26:27" x14ac:dyDescent="0.2">
      <c r="Z340" s="15"/>
      <c r="AA340" s="6"/>
    </row>
    <row r="341" spans="26:27" x14ac:dyDescent="0.2">
      <c r="Z341" s="15"/>
      <c r="AA341" s="6"/>
    </row>
    <row r="342" spans="26:27" x14ac:dyDescent="0.2">
      <c r="Z342" s="15"/>
      <c r="AA342" s="6"/>
    </row>
    <row r="343" spans="26:27" x14ac:dyDescent="0.2">
      <c r="Z343" s="15"/>
      <c r="AA343" s="6"/>
    </row>
    <row r="344" spans="26:27" x14ac:dyDescent="0.2">
      <c r="Z344" s="15"/>
      <c r="AA344" s="6"/>
    </row>
    <row r="345" spans="26:27" x14ac:dyDescent="0.2">
      <c r="Z345" s="15"/>
      <c r="AA345" s="6"/>
    </row>
    <row r="346" spans="26:27" x14ac:dyDescent="0.2">
      <c r="Z346" s="15"/>
      <c r="AA346" s="6"/>
    </row>
    <row r="347" spans="26:27" x14ac:dyDescent="0.2">
      <c r="Z347" s="15"/>
      <c r="AA347" s="6"/>
    </row>
    <row r="348" spans="26:27" x14ac:dyDescent="0.2">
      <c r="Z348" s="15"/>
      <c r="AA348" s="6"/>
    </row>
    <row r="349" spans="26:27" x14ac:dyDescent="0.2">
      <c r="Z349" s="15"/>
      <c r="AA349" s="6"/>
    </row>
    <row r="350" spans="26:27" x14ac:dyDescent="0.2">
      <c r="Z350" s="15"/>
      <c r="AA350" s="6"/>
    </row>
    <row r="351" spans="26:27" x14ac:dyDescent="0.2">
      <c r="Z351" s="15"/>
      <c r="AA351" s="6"/>
    </row>
    <row r="352" spans="26:27" x14ac:dyDescent="0.2">
      <c r="Z352" s="15"/>
      <c r="AA352" s="6"/>
    </row>
    <row r="353" spans="26:27" x14ac:dyDescent="0.2">
      <c r="Z353" s="15"/>
      <c r="AA353" s="6"/>
    </row>
    <row r="354" spans="26:27" x14ac:dyDescent="0.2">
      <c r="Z354" s="15"/>
      <c r="AA354" s="6"/>
    </row>
    <row r="355" spans="26:27" x14ac:dyDescent="0.2">
      <c r="Z355" s="15"/>
      <c r="AA355" s="6"/>
    </row>
    <row r="356" spans="26:27" x14ac:dyDescent="0.2">
      <c r="Z356" s="15"/>
      <c r="AA356" s="6"/>
    </row>
    <row r="357" spans="26:27" x14ac:dyDescent="0.2">
      <c r="Z357" s="15"/>
      <c r="AA357" s="6"/>
    </row>
    <row r="358" spans="26:27" x14ac:dyDescent="0.2">
      <c r="Z358" s="15"/>
      <c r="AA358" s="6"/>
    </row>
    <row r="359" spans="26:27" x14ac:dyDescent="0.2">
      <c r="Z359" s="15"/>
      <c r="AA359" s="6"/>
    </row>
    <row r="360" spans="26:27" x14ac:dyDescent="0.2">
      <c r="Z360" s="15"/>
      <c r="AA360" s="6"/>
    </row>
    <row r="361" spans="26:27" x14ac:dyDescent="0.2">
      <c r="Z361" s="15"/>
      <c r="AA361" s="6"/>
    </row>
    <row r="362" spans="26:27" x14ac:dyDescent="0.2">
      <c r="Z362" s="15"/>
      <c r="AA362" s="6"/>
    </row>
    <row r="363" spans="26:27" x14ac:dyDescent="0.2">
      <c r="Z363" s="15"/>
      <c r="AA363" s="6"/>
    </row>
    <row r="364" spans="26:27" x14ac:dyDescent="0.2">
      <c r="Z364" s="15"/>
      <c r="AA364" s="6"/>
    </row>
    <row r="365" spans="26:27" x14ac:dyDescent="0.2">
      <c r="Z365" s="15"/>
      <c r="AA365" s="6"/>
    </row>
    <row r="366" spans="26:27" x14ac:dyDescent="0.2">
      <c r="Z366" s="15"/>
      <c r="AA366" s="6"/>
    </row>
    <row r="367" spans="26:27" x14ac:dyDescent="0.2">
      <c r="Z367" s="15"/>
      <c r="AA367" s="6"/>
    </row>
    <row r="368" spans="26:27" x14ac:dyDescent="0.2">
      <c r="Z368" s="15"/>
      <c r="AA368" s="6"/>
    </row>
    <row r="369" spans="26:27" x14ac:dyDescent="0.2">
      <c r="Z369" s="15"/>
      <c r="AA369" s="6"/>
    </row>
    <row r="370" spans="26:27" x14ac:dyDescent="0.2">
      <c r="Z370" s="15"/>
      <c r="AA370" s="6"/>
    </row>
    <row r="371" spans="26:27" x14ac:dyDescent="0.2">
      <c r="Z371" s="15"/>
      <c r="AA371" s="6"/>
    </row>
    <row r="372" spans="26:27" x14ac:dyDescent="0.2">
      <c r="Z372" s="15"/>
      <c r="AA372" s="6"/>
    </row>
    <row r="373" spans="26:27" x14ac:dyDescent="0.2">
      <c r="Z373" s="15"/>
      <c r="AA373" s="6"/>
    </row>
    <row r="374" spans="26:27" x14ac:dyDescent="0.2">
      <c r="Z374" s="15"/>
      <c r="AA374" s="6"/>
    </row>
    <row r="375" spans="26:27" x14ac:dyDescent="0.2">
      <c r="Z375" s="15"/>
      <c r="AA375" s="6"/>
    </row>
    <row r="376" spans="26:27" x14ac:dyDescent="0.2">
      <c r="Z376" s="15"/>
      <c r="AA376" s="6"/>
    </row>
    <row r="377" spans="26:27" x14ac:dyDescent="0.2">
      <c r="Z377" s="15"/>
      <c r="AA377" s="6"/>
    </row>
    <row r="378" spans="26:27" x14ac:dyDescent="0.2">
      <c r="Z378" s="15"/>
      <c r="AA378" s="6"/>
    </row>
    <row r="379" spans="26:27" x14ac:dyDescent="0.2">
      <c r="Z379" s="15"/>
      <c r="AA379" s="6"/>
    </row>
    <row r="380" spans="26:27" x14ac:dyDescent="0.2">
      <c r="Z380" s="15"/>
      <c r="AA380" s="6"/>
    </row>
    <row r="381" spans="26:27" x14ac:dyDescent="0.2">
      <c r="Z381" s="15"/>
      <c r="AA381" s="6"/>
    </row>
    <row r="382" spans="26:27" x14ac:dyDescent="0.2">
      <c r="Z382" s="15"/>
      <c r="AA382" s="6"/>
    </row>
    <row r="383" spans="26:27" x14ac:dyDescent="0.2">
      <c r="Z383" s="15"/>
      <c r="AA383" s="6"/>
    </row>
    <row r="384" spans="26:27" x14ac:dyDescent="0.2">
      <c r="Z384" s="15"/>
      <c r="AA384" s="6"/>
    </row>
    <row r="385" spans="26:27" x14ac:dyDescent="0.2">
      <c r="Z385" s="15"/>
      <c r="AA385" s="6"/>
    </row>
    <row r="386" spans="26:27" x14ac:dyDescent="0.2">
      <c r="Z386" s="15"/>
      <c r="AA386" s="6"/>
    </row>
    <row r="387" spans="26:27" x14ac:dyDescent="0.2">
      <c r="Z387" s="15"/>
      <c r="AA387" s="6"/>
    </row>
    <row r="388" spans="26:27" x14ac:dyDescent="0.2">
      <c r="Z388" s="15"/>
      <c r="AA388" s="6"/>
    </row>
    <row r="389" spans="26:27" x14ac:dyDescent="0.2">
      <c r="Z389" s="15"/>
      <c r="AA389" s="6"/>
    </row>
    <row r="390" spans="26:27" x14ac:dyDescent="0.2">
      <c r="Z390" s="15"/>
      <c r="AA390" s="6"/>
    </row>
    <row r="391" spans="26:27" x14ac:dyDescent="0.2">
      <c r="Z391" s="15"/>
      <c r="AA391" s="6"/>
    </row>
    <row r="392" spans="26:27" x14ac:dyDescent="0.2">
      <c r="Z392" s="15"/>
      <c r="AA392" s="6"/>
    </row>
    <row r="393" spans="26:27" x14ac:dyDescent="0.2">
      <c r="Z393" s="15"/>
      <c r="AA393" s="6"/>
    </row>
    <row r="394" spans="26:27" x14ac:dyDescent="0.2">
      <c r="Z394" s="15"/>
      <c r="AA394" s="6"/>
    </row>
    <row r="395" spans="26:27" x14ac:dyDescent="0.2">
      <c r="Z395" s="15"/>
      <c r="AA395" s="6"/>
    </row>
    <row r="396" spans="26:27" x14ac:dyDescent="0.2">
      <c r="Z396" s="15"/>
      <c r="AA396" s="6"/>
    </row>
    <row r="397" spans="26:27" x14ac:dyDescent="0.2">
      <c r="Z397" s="15"/>
      <c r="AA397" s="6"/>
    </row>
    <row r="398" spans="26:27" x14ac:dyDescent="0.2">
      <c r="Z398" s="15"/>
      <c r="AA398" s="6"/>
    </row>
    <row r="399" spans="26:27" x14ac:dyDescent="0.2">
      <c r="Z399" s="15"/>
      <c r="AA399" s="6"/>
    </row>
    <row r="400" spans="26:27" x14ac:dyDescent="0.2">
      <c r="Z400" s="15"/>
      <c r="AA400" s="6"/>
    </row>
    <row r="401" spans="26:27" x14ac:dyDescent="0.2">
      <c r="Z401" s="15"/>
      <c r="AA401" s="6"/>
    </row>
    <row r="402" spans="26:27" x14ac:dyDescent="0.2">
      <c r="Z402" s="15"/>
      <c r="AA402" s="6"/>
    </row>
    <row r="403" spans="26:27" x14ac:dyDescent="0.2">
      <c r="Z403" s="15"/>
      <c r="AA403" s="6"/>
    </row>
    <row r="404" spans="26:27" x14ac:dyDescent="0.2">
      <c r="Z404" s="15"/>
      <c r="AA404" s="6"/>
    </row>
    <row r="405" spans="26:27" x14ac:dyDescent="0.2">
      <c r="Z405" s="15"/>
      <c r="AA405" s="6"/>
    </row>
    <row r="406" spans="26:27" x14ac:dyDescent="0.2">
      <c r="Z406" s="15"/>
      <c r="AA406" s="6"/>
    </row>
    <row r="407" spans="26:27" x14ac:dyDescent="0.2">
      <c r="Z407" s="15"/>
      <c r="AA407" s="6"/>
    </row>
    <row r="408" spans="26:27" x14ac:dyDescent="0.2">
      <c r="Z408" s="15"/>
      <c r="AA408" s="6"/>
    </row>
    <row r="409" spans="26:27" x14ac:dyDescent="0.2">
      <c r="Z409" s="15"/>
      <c r="AA409" s="6"/>
    </row>
    <row r="410" spans="26:27" x14ac:dyDescent="0.2">
      <c r="Z410" s="15"/>
      <c r="AA410" s="6"/>
    </row>
    <row r="411" spans="26:27" x14ac:dyDescent="0.2">
      <c r="Z411" s="15"/>
      <c r="AA411" s="6"/>
    </row>
    <row r="412" spans="26:27" x14ac:dyDescent="0.2">
      <c r="Z412" s="15"/>
      <c r="AA412" s="6"/>
    </row>
    <row r="413" spans="26:27" x14ac:dyDescent="0.2">
      <c r="Z413" s="15"/>
      <c r="AA413" s="6"/>
    </row>
    <row r="414" spans="26:27" x14ac:dyDescent="0.2">
      <c r="Z414" s="15"/>
      <c r="AA414" s="6"/>
    </row>
    <row r="415" spans="26:27" x14ac:dyDescent="0.2">
      <c r="Z415" s="15"/>
      <c r="AA415" s="6"/>
    </row>
    <row r="416" spans="26:27" x14ac:dyDescent="0.2">
      <c r="Z416" s="15"/>
      <c r="AA416" s="6"/>
    </row>
    <row r="417" spans="26:27" x14ac:dyDescent="0.2">
      <c r="Z417" s="15"/>
      <c r="AA417" s="6"/>
    </row>
    <row r="418" spans="26:27" x14ac:dyDescent="0.2">
      <c r="Z418" s="15"/>
      <c r="AA418" s="6"/>
    </row>
    <row r="419" spans="26:27" x14ac:dyDescent="0.2">
      <c r="Z419" s="15"/>
      <c r="AA419" s="6"/>
    </row>
    <row r="420" spans="26:27" x14ac:dyDescent="0.2">
      <c r="Z420" s="15"/>
      <c r="AA420" s="6"/>
    </row>
    <row r="421" spans="26:27" x14ac:dyDescent="0.2">
      <c r="Z421" s="15"/>
      <c r="AA421" s="6"/>
    </row>
    <row r="422" spans="26:27" x14ac:dyDescent="0.2">
      <c r="Z422" s="15"/>
      <c r="AA422" s="6"/>
    </row>
    <row r="423" spans="26:27" x14ac:dyDescent="0.2">
      <c r="Z423" s="15"/>
      <c r="AA423" s="6"/>
    </row>
    <row r="424" spans="26:27" x14ac:dyDescent="0.2">
      <c r="Z424" s="15"/>
      <c r="AA424" s="6"/>
    </row>
    <row r="425" spans="26:27" x14ac:dyDescent="0.2">
      <c r="Z425" s="15"/>
      <c r="AA425" s="6"/>
    </row>
    <row r="426" spans="26:27" x14ac:dyDescent="0.2">
      <c r="Z426" s="15"/>
      <c r="AA426" s="6"/>
    </row>
    <row r="427" spans="26:27" x14ac:dyDescent="0.2">
      <c r="Z427" s="15"/>
      <c r="AA427" s="6"/>
    </row>
    <row r="428" spans="26:27" x14ac:dyDescent="0.2">
      <c r="Z428" s="15"/>
      <c r="AA428" s="6"/>
    </row>
    <row r="429" spans="26:27" x14ac:dyDescent="0.2">
      <c r="Z429" s="15"/>
      <c r="AA429" s="6"/>
    </row>
    <row r="430" spans="26:27" x14ac:dyDescent="0.2">
      <c r="Z430" s="15"/>
      <c r="AA430" s="6"/>
    </row>
    <row r="431" spans="26:27" x14ac:dyDescent="0.2">
      <c r="Z431" s="15"/>
      <c r="AA431" s="6"/>
    </row>
    <row r="432" spans="26:27" x14ac:dyDescent="0.2">
      <c r="Z432" s="15"/>
      <c r="AA432" s="6"/>
    </row>
    <row r="433" spans="26:27" x14ac:dyDescent="0.2">
      <c r="Z433" s="15"/>
      <c r="AA433" s="6"/>
    </row>
    <row r="434" spans="26:27" x14ac:dyDescent="0.2">
      <c r="Z434" s="15"/>
      <c r="AA434" s="6"/>
    </row>
    <row r="435" spans="26:27" x14ac:dyDescent="0.2">
      <c r="Z435" s="15"/>
      <c r="AA435" s="6"/>
    </row>
    <row r="436" spans="26:27" x14ac:dyDescent="0.2">
      <c r="Z436" s="15"/>
      <c r="AA436" s="6"/>
    </row>
    <row r="437" spans="26:27" x14ac:dyDescent="0.2">
      <c r="Z437" s="15"/>
      <c r="AA437" s="6"/>
    </row>
    <row r="438" spans="26:27" x14ac:dyDescent="0.2">
      <c r="Z438" s="15"/>
      <c r="AA438" s="6"/>
    </row>
    <row r="439" spans="26:27" x14ac:dyDescent="0.2">
      <c r="Z439" s="15"/>
      <c r="AA439" s="6"/>
    </row>
    <row r="440" spans="26:27" x14ac:dyDescent="0.2">
      <c r="Z440" s="15"/>
      <c r="AA440" s="6"/>
    </row>
    <row r="441" spans="26:27" x14ac:dyDescent="0.2">
      <c r="Z441" s="15"/>
      <c r="AA441" s="6"/>
    </row>
    <row r="442" spans="26:27" x14ac:dyDescent="0.2">
      <c r="Z442" s="15"/>
      <c r="AA442" s="6"/>
    </row>
    <row r="443" spans="26:27" x14ac:dyDescent="0.2">
      <c r="Z443" s="15"/>
      <c r="AA443" s="6"/>
    </row>
    <row r="444" spans="26:27" x14ac:dyDescent="0.2">
      <c r="Z444" s="15"/>
      <c r="AA444" s="6"/>
    </row>
    <row r="445" spans="26:27" x14ac:dyDescent="0.2">
      <c r="Z445" s="15"/>
      <c r="AA445" s="6"/>
    </row>
    <row r="446" spans="26:27" x14ac:dyDescent="0.2">
      <c r="Z446" s="15"/>
      <c r="AA446" s="6"/>
    </row>
    <row r="447" spans="26:27" x14ac:dyDescent="0.2">
      <c r="Z447" s="15"/>
      <c r="AA447" s="6"/>
    </row>
    <row r="448" spans="26:27" x14ac:dyDescent="0.2">
      <c r="Z448" s="15"/>
      <c r="AA448" s="6"/>
    </row>
    <row r="449" spans="26:27" x14ac:dyDescent="0.2">
      <c r="Z449" s="15"/>
      <c r="AA449" s="6"/>
    </row>
    <row r="450" spans="26:27" x14ac:dyDescent="0.2">
      <c r="Z450" s="15"/>
      <c r="AA450" s="6"/>
    </row>
    <row r="451" spans="26:27" x14ac:dyDescent="0.2">
      <c r="Z451" s="15"/>
      <c r="AA451" s="6"/>
    </row>
    <row r="452" spans="26:27" x14ac:dyDescent="0.2">
      <c r="Z452" s="15"/>
      <c r="AA452" s="6"/>
    </row>
    <row r="453" spans="26:27" x14ac:dyDescent="0.2">
      <c r="Z453" s="15"/>
      <c r="AA453" s="6"/>
    </row>
    <row r="454" spans="26:27" x14ac:dyDescent="0.2">
      <c r="Z454" s="15"/>
      <c r="AA454" s="6"/>
    </row>
    <row r="455" spans="26:27" x14ac:dyDescent="0.2">
      <c r="Z455" s="15"/>
      <c r="AA455" s="6"/>
    </row>
    <row r="456" spans="26:27" x14ac:dyDescent="0.2">
      <c r="Z456" s="15"/>
      <c r="AA456" s="6"/>
    </row>
    <row r="457" spans="26:27" x14ac:dyDescent="0.2">
      <c r="Z457" s="15"/>
      <c r="AA457" s="6"/>
    </row>
    <row r="458" spans="26:27" x14ac:dyDescent="0.2">
      <c r="Z458" s="15"/>
      <c r="AA458" s="6"/>
    </row>
    <row r="459" spans="26:27" x14ac:dyDescent="0.2">
      <c r="Z459" s="15"/>
      <c r="AA459" s="6"/>
    </row>
    <row r="460" spans="26:27" x14ac:dyDescent="0.2">
      <c r="Z460" s="15"/>
      <c r="AA460" s="6"/>
    </row>
    <row r="461" spans="26:27" x14ac:dyDescent="0.2">
      <c r="Z461" s="15"/>
      <c r="AA461" s="6"/>
    </row>
    <row r="462" spans="26:27" x14ac:dyDescent="0.2">
      <c r="Z462" s="15"/>
      <c r="AA462" s="6"/>
    </row>
    <row r="463" spans="26:27" x14ac:dyDescent="0.2">
      <c r="Z463" s="15"/>
      <c r="AA463" s="6"/>
    </row>
    <row r="464" spans="26:27" x14ac:dyDescent="0.2">
      <c r="Z464" s="15"/>
      <c r="AA464" s="6"/>
    </row>
    <row r="465" spans="26:27" x14ac:dyDescent="0.2">
      <c r="Z465" s="15"/>
      <c r="AA465" s="6"/>
    </row>
    <row r="466" spans="26:27" x14ac:dyDescent="0.2">
      <c r="Z466" s="15"/>
      <c r="AA466" s="6"/>
    </row>
    <row r="467" spans="26:27" x14ac:dyDescent="0.2">
      <c r="Z467" s="15"/>
      <c r="AA467" s="6"/>
    </row>
    <row r="468" spans="26:27" x14ac:dyDescent="0.2">
      <c r="Z468" s="15"/>
      <c r="AA468" s="6"/>
    </row>
    <row r="469" spans="26:27" x14ac:dyDescent="0.2">
      <c r="Z469" s="15"/>
      <c r="AA469" s="6"/>
    </row>
    <row r="470" spans="26:27" x14ac:dyDescent="0.2">
      <c r="Z470" s="15"/>
      <c r="AA470" s="6"/>
    </row>
    <row r="471" spans="26:27" x14ac:dyDescent="0.2">
      <c r="Z471" s="15"/>
      <c r="AA471" s="6"/>
    </row>
    <row r="472" spans="26:27" x14ac:dyDescent="0.2">
      <c r="Z472" s="15"/>
      <c r="AA472" s="6"/>
    </row>
    <row r="473" spans="26:27" x14ac:dyDescent="0.2">
      <c r="Z473" s="15"/>
      <c r="AA473" s="6"/>
    </row>
    <row r="474" spans="26:27" x14ac:dyDescent="0.2">
      <c r="Z474" s="15"/>
      <c r="AA474" s="6"/>
    </row>
    <row r="475" spans="26:27" x14ac:dyDescent="0.2">
      <c r="Z475" s="15"/>
      <c r="AA475" s="6"/>
    </row>
    <row r="476" spans="26:27" x14ac:dyDescent="0.2">
      <c r="Z476" s="15"/>
      <c r="AA476" s="6"/>
    </row>
    <row r="477" spans="26:27" x14ac:dyDescent="0.2">
      <c r="Z477" s="15"/>
      <c r="AA477" s="6"/>
    </row>
    <row r="478" spans="26:27" x14ac:dyDescent="0.2">
      <c r="Z478" s="15"/>
      <c r="AA478" s="6"/>
    </row>
    <row r="479" spans="26:27" x14ac:dyDescent="0.2">
      <c r="Z479" s="15"/>
      <c r="AA479" s="6"/>
    </row>
    <row r="480" spans="26:27" x14ac:dyDescent="0.2">
      <c r="Z480" s="15"/>
      <c r="AA480" s="6"/>
    </row>
    <row r="481" spans="26:27" x14ac:dyDescent="0.2">
      <c r="Z481" s="15"/>
      <c r="AA481" s="6"/>
    </row>
    <row r="482" spans="26:27" x14ac:dyDescent="0.2">
      <c r="Z482" s="15"/>
      <c r="AA482" s="6"/>
    </row>
    <row r="483" spans="26:27" x14ac:dyDescent="0.2">
      <c r="Z483" s="15"/>
      <c r="AA483" s="6"/>
    </row>
    <row r="484" spans="26:27" x14ac:dyDescent="0.2">
      <c r="Z484" s="15"/>
      <c r="AA484" s="6"/>
    </row>
    <row r="485" spans="26:27" x14ac:dyDescent="0.2">
      <c r="Z485" s="15"/>
      <c r="AA485" s="6"/>
    </row>
    <row r="486" spans="26:27" x14ac:dyDescent="0.2">
      <c r="Z486" s="15"/>
      <c r="AA486" s="6"/>
    </row>
    <row r="487" spans="26:27" x14ac:dyDescent="0.2">
      <c r="Z487" s="15"/>
      <c r="AA487" s="6"/>
    </row>
    <row r="488" spans="26:27" x14ac:dyDescent="0.2">
      <c r="Z488" s="15"/>
      <c r="AA488" s="6"/>
    </row>
    <row r="489" spans="26:27" x14ac:dyDescent="0.2">
      <c r="Z489" s="15"/>
      <c r="AA489" s="6"/>
    </row>
    <row r="490" spans="26:27" x14ac:dyDescent="0.2">
      <c r="Z490" s="15"/>
      <c r="AA490" s="6"/>
    </row>
    <row r="491" spans="26:27" x14ac:dyDescent="0.2">
      <c r="Z491" s="15"/>
      <c r="AA491" s="6"/>
    </row>
    <row r="492" spans="26:27" x14ac:dyDescent="0.2">
      <c r="Z492" s="15"/>
      <c r="AA492" s="6"/>
    </row>
    <row r="493" spans="26:27" x14ac:dyDescent="0.2">
      <c r="Z493" s="15"/>
      <c r="AA493" s="6"/>
    </row>
    <row r="494" spans="26:27" x14ac:dyDescent="0.2">
      <c r="Z494" s="15"/>
      <c r="AA494" s="6"/>
    </row>
    <row r="495" spans="26:27" x14ac:dyDescent="0.2">
      <c r="Z495" s="15"/>
      <c r="AA495" s="6"/>
    </row>
    <row r="496" spans="26:27" x14ac:dyDescent="0.2">
      <c r="Z496" s="15"/>
      <c r="AA496" s="6"/>
    </row>
    <row r="497" spans="26:27" x14ac:dyDescent="0.2">
      <c r="Z497" s="15"/>
      <c r="AA497" s="6"/>
    </row>
    <row r="498" spans="26:27" x14ac:dyDescent="0.2">
      <c r="Z498" s="15"/>
      <c r="AA498" s="6"/>
    </row>
    <row r="499" spans="26:27" x14ac:dyDescent="0.2">
      <c r="Z499" s="15"/>
      <c r="AA499" s="6"/>
    </row>
    <row r="500" spans="26:27" x14ac:dyDescent="0.2">
      <c r="Z500" s="15"/>
      <c r="AA500" s="6"/>
    </row>
    <row r="501" spans="26:27" x14ac:dyDescent="0.2">
      <c r="Z501" s="15"/>
      <c r="AA501" s="6"/>
    </row>
    <row r="502" spans="26:27" x14ac:dyDescent="0.2">
      <c r="Z502" s="15"/>
      <c r="AA502" s="6"/>
    </row>
    <row r="503" spans="26:27" x14ac:dyDescent="0.2">
      <c r="Z503" s="15"/>
      <c r="AA503" s="6"/>
    </row>
    <row r="504" spans="26:27" x14ac:dyDescent="0.2">
      <c r="Z504" s="15"/>
      <c r="AA504" s="6"/>
    </row>
    <row r="505" spans="26:27" x14ac:dyDescent="0.2">
      <c r="Z505" s="15"/>
      <c r="AA505" s="6"/>
    </row>
    <row r="506" spans="26:27" x14ac:dyDescent="0.2">
      <c r="Z506" s="15"/>
      <c r="AA506" s="6"/>
    </row>
    <row r="507" spans="26:27" x14ac:dyDescent="0.2">
      <c r="Z507" s="15"/>
      <c r="AA507" s="6"/>
    </row>
    <row r="508" spans="26:27" x14ac:dyDescent="0.2">
      <c r="Z508" s="15"/>
      <c r="AA508" s="6"/>
    </row>
    <row r="509" spans="26:27" x14ac:dyDescent="0.2">
      <c r="Z509" s="15"/>
      <c r="AA509" s="6"/>
    </row>
    <row r="510" spans="26:27" x14ac:dyDescent="0.2">
      <c r="Z510" s="15"/>
      <c r="AA510" s="6"/>
    </row>
    <row r="511" spans="26:27" x14ac:dyDescent="0.2">
      <c r="Z511" s="15"/>
      <c r="AA511" s="6"/>
    </row>
    <row r="512" spans="26:27" x14ac:dyDescent="0.2">
      <c r="Z512" s="15"/>
      <c r="AA512" s="6"/>
    </row>
    <row r="513" spans="26:27" x14ac:dyDescent="0.2">
      <c r="Z513" s="15"/>
      <c r="AA513" s="6"/>
    </row>
    <row r="514" spans="26:27" x14ac:dyDescent="0.2">
      <c r="Z514" s="15"/>
      <c r="AA514" s="6"/>
    </row>
    <row r="515" spans="26:27" x14ac:dyDescent="0.2">
      <c r="Z515" s="15"/>
      <c r="AA515" s="6"/>
    </row>
    <row r="516" spans="26:27" x14ac:dyDescent="0.2">
      <c r="Z516" s="15"/>
      <c r="AA516" s="6"/>
    </row>
    <row r="517" spans="26:27" x14ac:dyDescent="0.2">
      <c r="Z517" s="15"/>
      <c r="AA517" s="6"/>
    </row>
    <row r="518" spans="26:27" x14ac:dyDescent="0.2">
      <c r="Z518" s="15"/>
      <c r="AA518" s="6"/>
    </row>
    <row r="519" spans="26:27" x14ac:dyDescent="0.2">
      <c r="Z519" s="15"/>
      <c r="AA519" s="6"/>
    </row>
    <row r="520" spans="26:27" x14ac:dyDescent="0.2">
      <c r="Z520" s="15"/>
      <c r="AA520" s="6"/>
    </row>
    <row r="521" spans="26:27" x14ac:dyDescent="0.2">
      <c r="Z521" s="15"/>
      <c r="AA521" s="6"/>
    </row>
    <row r="522" spans="26:27" x14ac:dyDescent="0.2">
      <c r="Z522" s="15"/>
      <c r="AA522" s="6"/>
    </row>
    <row r="523" spans="26:27" x14ac:dyDescent="0.2">
      <c r="Z523" s="15"/>
      <c r="AA523" s="6"/>
    </row>
    <row r="524" spans="26:27" x14ac:dyDescent="0.2">
      <c r="Z524" s="15"/>
      <c r="AA524" s="6"/>
    </row>
    <row r="525" spans="26:27" x14ac:dyDescent="0.2">
      <c r="Z525" s="15"/>
      <c r="AA525" s="6"/>
    </row>
    <row r="526" spans="26:27" x14ac:dyDescent="0.2">
      <c r="Z526" s="15"/>
      <c r="AA526" s="6"/>
    </row>
    <row r="527" spans="26:27" x14ac:dyDescent="0.2">
      <c r="Z527" s="15"/>
      <c r="AA527" s="6"/>
    </row>
    <row r="528" spans="26:27" x14ac:dyDescent="0.2">
      <c r="Z528" s="15"/>
      <c r="AA528" s="6"/>
    </row>
    <row r="529" spans="26:27" x14ac:dyDescent="0.2">
      <c r="Z529" s="15"/>
      <c r="AA529" s="6"/>
    </row>
    <row r="530" spans="26:27" x14ac:dyDescent="0.2">
      <c r="Z530" s="15"/>
      <c r="AA530" s="6"/>
    </row>
    <row r="531" spans="26:27" x14ac:dyDescent="0.2">
      <c r="Z531" s="15"/>
      <c r="AA531" s="6"/>
    </row>
    <row r="532" spans="26:27" x14ac:dyDescent="0.2">
      <c r="Z532" s="15"/>
      <c r="AA532" s="6"/>
    </row>
    <row r="533" spans="26:27" x14ac:dyDescent="0.2">
      <c r="Z533" s="15"/>
      <c r="AA533" s="6"/>
    </row>
    <row r="534" spans="26:27" x14ac:dyDescent="0.2">
      <c r="Z534" s="15"/>
      <c r="AA534" s="6"/>
    </row>
    <row r="535" spans="26:27" x14ac:dyDescent="0.2">
      <c r="Z535" s="15"/>
      <c r="AA535" s="6"/>
    </row>
    <row r="536" spans="26:27" x14ac:dyDescent="0.2">
      <c r="Z536" s="15"/>
      <c r="AA536" s="6"/>
    </row>
    <row r="537" spans="26:27" x14ac:dyDescent="0.2">
      <c r="Z537" s="15"/>
      <c r="AA537" s="6"/>
    </row>
    <row r="538" spans="26:27" x14ac:dyDescent="0.2">
      <c r="Z538" s="15"/>
      <c r="AA538" s="6"/>
    </row>
    <row r="539" spans="26:27" x14ac:dyDescent="0.2">
      <c r="Z539" s="15"/>
      <c r="AA539" s="6"/>
    </row>
    <row r="540" spans="26:27" x14ac:dyDescent="0.2">
      <c r="Z540" s="15"/>
      <c r="AA540" s="6"/>
    </row>
    <row r="541" spans="26:27" x14ac:dyDescent="0.2">
      <c r="Z541" s="15"/>
      <c r="AA541" s="6"/>
    </row>
    <row r="542" spans="26:27" x14ac:dyDescent="0.2">
      <c r="Z542" s="15"/>
      <c r="AA542" s="6"/>
    </row>
    <row r="543" spans="26:27" x14ac:dyDescent="0.2">
      <c r="Z543" s="15"/>
      <c r="AA543" s="6"/>
    </row>
    <row r="544" spans="26:27" x14ac:dyDescent="0.2">
      <c r="Z544" s="15"/>
      <c r="AA544" s="6"/>
    </row>
    <row r="545" spans="26:27" x14ac:dyDescent="0.2">
      <c r="Z545" s="15"/>
      <c r="AA545" s="6"/>
    </row>
    <row r="546" spans="26:27" x14ac:dyDescent="0.2">
      <c r="Z546" s="15"/>
      <c r="AA546" s="6"/>
    </row>
    <row r="547" spans="26:27" x14ac:dyDescent="0.2">
      <c r="Z547" s="15"/>
      <c r="AA547" s="6"/>
    </row>
    <row r="548" spans="26:27" x14ac:dyDescent="0.2">
      <c r="Z548" s="15"/>
      <c r="AA548" s="6"/>
    </row>
    <row r="549" spans="26:27" x14ac:dyDescent="0.2">
      <c r="Z549" s="15"/>
      <c r="AA549" s="6"/>
    </row>
    <row r="550" spans="26:27" x14ac:dyDescent="0.2">
      <c r="Z550" s="15"/>
      <c r="AA550" s="6"/>
    </row>
    <row r="551" spans="26:27" x14ac:dyDescent="0.2">
      <c r="Z551" s="15"/>
      <c r="AA551" s="6"/>
    </row>
    <row r="552" spans="26:27" x14ac:dyDescent="0.2">
      <c r="Z552" s="15"/>
      <c r="AA552" s="6"/>
    </row>
    <row r="553" spans="26:27" x14ac:dyDescent="0.2">
      <c r="Z553" s="15"/>
      <c r="AA553" s="6"/>
    </row>
    <row r="554" spans="26:27" x14ac:dyDescent="0.2">
      <c r="Z554" s="15"/>
      <c r="AA554" s="6"/>
    </row>
    <row r="555" spans="26:27" x14ac:dyDescent="0.2">
      <c r="Z555" s="15"/>
      <c r="AA555" s="6"/>
    </row>
    <row r="556" spans="26:27" x14ac:dyDescent="0.2">
      <c r="Z556" s="15"/>
      <c r="AA556" s="6"/>
    </row>
    <row r="557" spans="26:27" x14ac:dyDescent="0.2">
      <c r="Z557" s="15"/>
      <c r="AA557" s="6"/>
    </row>
    <row r="558" spans="26:27" x14ac:dyDescent="0.2">
      <c r="Z558" s="15"/>
      <c r="AA558" s="6"/>
    </row>
    <row r="559" spans="26:27" x14ac:dyDescent="0.2">
      <c r="Z559" s="15"/>
      <c r="AA559" s="6"/>
    </row>
    <row r="560" spans="26:27" x14ac:dyDescent="0.2">
      <c r="Z560" s="15"/>
      <c r="AA560" s="6"/>
    </row>
    <row r="561" spans="26:27" x14ac:dyDescent="0.2">
      <c r="Z561" s="15"/>
      <c r="AA561" s="6"/>
    </row>
    <row r="562" spans="26:27" x14ac:dyDescent="0.2">
      <c r="Z562" s="15"/>
      <c r="AA562" s="6"/>
    </row>
    <row r="563" spans="26:27" x14ac:dyDescent="0.2">
      <c r="Z563" s="15"/>
      <c r="AA563" s="6"/>
    </row>
    <row r="564" spans="26:27" x14ac:dyDescent="0.2">
      <c r="Z564" s="15"/>
      <c r="AA564" s="6"/>
    </row>
    <row r="565" spans="26:27" x14ac:dyDescent="0.2">
      <c r="Z565" s="15"/>
      <c r="AA565" s="6"/>
    </row>
    <row r="566" spans="26:27" x14ac:dyDescent="0.2">
      <c r="Z566" s="15"/>
      <c r="AA566" s="6"/>
    </row>
    <row r="567" spans="26:27" x14ac:dyDescent="0.2">
      <c r="Z567" s="15"/>
      <c r="AA567" s="6"/>
    </row>
    <row r="568" spans="26:27" x14ac:dyDescent="0.2">
      <c r="Z568" s="15"/>
      <c r="AA568" s="6"/>
    </row>
    <row r="569" spans="26:27" x14ac:dyDescent="0.2">
      <c r="Z569" s="15"/>
      <c r="AA569" s="6"/>
    </row>
    <row r="570" spans="26:27" x14ac:dyDescent="0.2">
      <c r="Z570" s="15"/>
      <c r="AA570" s="6"/>
    </row>
    <row r="571" spans="26:27" x14ac:dyDescent="0.2">
      <c r="Z571" s="15"/>
      <c r="AA571" s="6"/>
    </row>
    <row r="572" spans="26:27" x14ac:dyDescent="0.2">
      <c r="Z572" s="15"/>
      <c r="AA572" s="6"/>
    </row>
    <row r="573" spans="26:27" x14ac:dyDescent="0.2">
      <c r="Z573" s="15"/>
      <c r="AA573" s="6"/>
    </row>
    <row r="574" spans="26:27" x14ac:dyDescent="0.2">
      <c r="Z574" s="15"/>
      <c r="AA574" s="6"/>
    </row>
    <row r="575" spans="26:27" x14ac:dyDescent="0.2">
      <c r="Z575" s="15"/>
      <c r="AA575" s="6"/>
    </row>
    <row r="576" spans="26:27" x14ac:dyDescent="0.2">
      <c r="Z576" s="15"/>
      <c r="AA576" s="6"/>
    </row>
    <row r="577" spans="26:27" x14ac:dyDescent="0.2">
      <c r="Z577" s="15"/>
      <c r="AA577" s="6"/>
    </row>
    <row r="578" spans="26:27" x14ac:dyDescent="0.2">
      <c r="Z578" s="15"/>
      <c r="AA578" s="6"/>
    </row>
    <row r="579" spans="26:27" x14ac:dyDescent="0.2">
      <c r="Z579" s="15"/>
      <c r="AA579" s="6"/>
    </row>
    <row r="580" spans="26:27" x14ac:dyDescent="0.2">
      <c r="Z580" s="15"/>
      <c r="AA580" s="6"/>
    </row>
    <row r="581" spans="26:27" x14ac:dyDescent="0.2">
      <c r="Z581" s="15"/>
      <c r="AA581" s="6"/>
    </row>
    <row r="582" spans="26:27" x14ac:dyDescent="0.2">
      <c r="Z582" s="15"/>
      <c r="AA582" s="6"/>
    </row>
    <row r="583" spans="26:27" x14ac:dyDescent="0.2">
      <c r="Z583" s="15"/>
      <c r="AA583" s="6"/>
    </row>
    <row r="584" spans="26:27" x14ac:dyDescent="0.2">
      <c r="Z584" s="15"/>
      <c r="AA584" s="6"/>
    </row>
    <row r="585" spans="26:27" x14ac:dyDescent="0.2">
      <c r="Z585" s="15"/>
      <c r="AA585" s="6"/>
    </row>
    <row r="586" spans="26:27" x14ac:dyDescent="0.2">
      <c r="Z586" s="15"/>
      <c r="AA586" s="6"/>
    </row>
    <row r="587" spans="26:27" x14ac:dyDescent="0.2">
      <c r="Z587" s="15"/>
      <c r="AA587" s="6"/>
    </row>
    <row r="588" spans="26:27" x14ac:dyDescent="0.2">
      <c r="Z588" s="15"/>
      <c r="AA588" s="6"/>
    </row>
    <row r="589" spans="26:27" x14ac:dyDescent="0.2">
      <c r="Z589" s="15"/>
      <c r="AA589" s="6"/>
    </row>
    <row r="590" spans="26:27" x14ac:dyDescent="0.2">
      <c r="Z590" s="15"/>
      <c r="AA590" s="6"/>
    </row>
    <row r="591" spans="26:27" x14ac:dyDescent="0.2">
      <c r="Z591" s="15"/>
      <c r="AA591" s="6"/>
    </row>
    <row r="592" spans="26:27" x14ac:dyDescent="0.2">
      <c r="Z592" s="15"/>
      <c r="AA592" s="6"/>
    </row>
    <row r="593" spans="26:27" x14ac:dyDescent="0.2">
      <c r="Z593" s="15"/>
      <c r="AA593" s="6"/>
    </row>
    <row r="594" spans="26:27" x14ac:dyDescent="0.2">
      <c r="Z594" s="15"/>
      <c r="AA594" s="6"/>
    </row>
    <row r="595" spans="26:27" x14ac:dyDescent="0.2">
      <c r="Z595" s="15"/>
      <c r="AA595" s="6"/>
    </row>
    <row r="596" spans="26:27" x14ac:dyDescent="0.2">
      <c r="Z596" s="15"/>
      <c r="AA596" s="6"/>
    </row>
    <row r="597" spans="26:27" x14ac:dyDescent="0.2">
      <c r="Z597" s="15"/>
      <c r="AA597" s="6"/>
    </row>
    <row r="598" spans="26:27" x14ac:dyDescent="0.2">
      <c r="Z598" s="15"/>
      <c r="AA598" s="6"/>
    </row>
    <row r="599" spans="26:27" x14ac:dyDescent="0.2">
      <c r="Z599" s="15"/>
      <c r="AA599" s="6"/>
    </row>
    <row r="600" spans="26:27" x14ac:dyDescent="0.2">
      <c r="Z600" s="15"/>
      <c r="AA600" s="6"/>
    </row>
    <row r="601" spans="26:27" x14ac:dyDescent="0.2">
      <c r="Z601" s="15"/>
      <c r="AA601" s="6"/>
    </row>
    <row r="602" spans="26:27" x14ac:dyDescent="0.2">
      <c r="Z602" s="15"/>
      <c r="AA602" s="6"/>
    </row>
    <row r="603" spans="26:27" x14ac:dyDescent="0.2">
      <c r="Z603" s="15"/>
      <c r="AA603" s="6"/>
    </row>
    <row r="604" spans="26:27" x14ac:dyDescent="0.2">
      <c r="Z604" s="15"/>
      <c r="AA604" s="6"/>
    </row>
    <row r="605" spans="26:27" x14ac:dyDescent="0.2">
      <c r="Z605" s="15"/>
      <c r="AA605" s="6"/>
    </row>
    <row r="606" spans="26:27" x14ac:dyDescent="0.2">
      <c r="Z606" s="15"/>
      <c r="AA606" s="6"/>
    </row>
    <row r="607" spans="26:27" x14ac:dyDescent="0.2">
      <c r="Z607" s="15"/>
      <c r="AA607" s="6"/>
    </row>
    <row r="608" spans="26:27" x14ac:dyDescent="0.2">
      <c r="Z608" s="15"/>
      <c r="AA608" s="6"/>
    </row>
    <row r="609" spans="26:27" x14ac:dyDescent="0.2">
      <c r="Z609" s="15"/>
      <c r="AA609" s="6"/>
    </row>
    <row r="610" spans="26:27" x14ac:dyDescent="0.2">
      <c r="Z610" s="15"/>
      <c r="AA610" s="6"/>
    </row>
    <row r="611" spans="26:27" x14ac:dyDescent="0.2">
      <c r="Z611" s="15"/>
      <c r="AA611" s="6"/>
    </row>
    <row r="612" spans="26:27" x14ac:dyDescent="0.2">
      <c r="Z612" s="15"/>
      <c r="AA612" s="6"/>
    </row>
    <row r="613" spans="26:27" x14ac:dyDescent="0.2">
      <c r="Z613" s="15"/>
      <c r="AA613" s="6"/>
    </row>
    <row r="614" spans="26:27" x14ac:dyDescent="0.2">
      <c r="Z614" s="15"/>
      <c r="AA614" s="6"/>
    </row>
    <row r="615" spans="26:27" x14ac:dyDescent="0.2">
      <c r="Z615" s="15"/>
      <c r="AA615" s="6"/>
    </row>
    <row r="616" spans="26:27" x14ac:dyDescent="0.2">
      <c r="Z616" s="15"/>
      <c r="AA616" s="6"/>
    </row>
    <row r="617" spans="26:27" x14ac:dyDescent="0.2">
      <c r="Z617" s="15"/>
      <c r="AA617" s="6"/>
    </row>
    <row r="618" spans="26:27" x14ac:dyDescent="0.2">
      <c r="Z618" s="15"/>
      <c r="AA618" s="6"/>
    </row>
    <row r="619" spans="26:27" x14ac:dyDescent="0.2">
      <c r="Z619" s="15"/>
      <c r="AA619" s="6"/>
    </row>
    <row r="620" spans="26:27" x14ac:dyDescent="0.2">
      <c r="Z620" s="15"/>
      <c r="AA620" s="6"/>
    </row>
    <row r="621" spans="26:27" x14ac:dyDescent="0.2">
      <c r="Z621" s="15"/>
      <c r="AA621" s="6"/>
    </row>
    <row r="622" spans="26:27" x14ac:dyDescent="0.2">
      <c r="Z622" s="15"/>
      <c r="AA622" s="6"/>
    </row>
    <row r="623" spans="26:27" x14ac:dyDescent="0.2">
      <c r="Z623" s="15"/>
      <c r="AA623" s="6"/>
    </row>
    <row r="624" spans="26:27" x14ac:dyDescent="0.2">
      <c r="Z624" s="15"/>
      <c r="AA624" s="6"/>
    </row>
    <row r="625" spans="26:27" x14ac:dyDescent="0.2">
      <c r="Z625" s="15"/>
      <c r="AA625" s="6"/>
    </row>
    <row r="626" spans="26:27" x14ac:dyDescent="0.2">
      <c r="Z626" s="15"/>
      <c r="AA626" s="6"/>
    </row>
    <row r="627" spans="26:27" x14ac:dyDescent="0.2">
      <c r="Z627" s="15"/>
      <c r="AA627" s="6"/>
    </row>
    <row r="628" spans="26:27" x14ac:dyDescent="0.2">
      <c r="Z628" s="15"/>
      <c r="AA628" s="6"/>
    </row>
    <row r="629" spans="26:27" x14ac:dyDescent="0.2">
      <c r="Z629" s="15"/>
      <c r="AA629" s="6"/>
    </row>
    <row r="630" spans="26:27" x14ac:dyDescent="0.2">
      <c r="Z630" s="15"/>
      <c r="AA630" s="6"/>
    </row>
    <row r="631" spans="26:27" x14ac:dyDescent="0.2">
      <c r="Z631" s="15"/>
      <c r="AA631" s="6"/>
    </row>
    <row r="632" spans="26:27" x14ac:dyDescent="0.2">
      <c r="Z632" s="15"/>
      <c r="AA632" s="6"/>
    </row>
    <row r="633" spans="26:27" x14ac:dyDescent="0.2">
      <c r="Z633" s="15"/>
      <c r="AA633" s="6"/>
    </row>
    <row r="634" spans="26:27" x14ac:dyDescent="0.2">
      <c r="Z634" s="15"/>
      <c r="AA634" s="6"/>
    </row>
    <row r="635" spans="26:27" x14ac:dyDescent="0.2">
      <c r="Z635" s="15"/>
      <c r="AA635" s="6"/>
    </row>
    <row r="636" spans="26:27" x14ac:dyDescent="0.2">
      <c r="Z636" s="15"/>
      <c r="AA636" s="6"/>
    </row>
    <row r="637" spans="26:27" x14ac:dyDescent="0.2">
      <c r="Z637" s="15"/>
      <c r="AA637" s="6"/>
    </row>
    <row r="638" spans="26:27" x14ac:dyDescent="0.2">
      <c r="Z638" s="15"/>
      <c r="AA638" s="6"/>
    </row>
    <row r="639" spans="26:27" x14ac:dyDescent="0.2">
      <c r="Z639" s="15"/>
      <c r="AA639" s="6"/>
    </row>
    <row r="640" spans="26:27" x14ac:dyDescent="0.2">
      <c r="Z640" s="15"/>
      <c r="AA640" s="6"/>
    </row>
    <row r="641" spans="26:27" x14ac:dyDescent="0.2">
      <c r="Z641" s="15"/>
      <c r="AA641" s="6"/>
    </row>
    <row r="642" spans="26:27" x14ac:dyDescent="0.2">
      <c r="Z642" s="15"/>
      <c r="AA642" s="6"/>
    </row>
    <row r="643" spans="26:27" x14ac:dyDescent="0.2">
      <c r="Z643" s="15"/>
      <c r="AA643" s="6"/>
    </row>
    <row r="644" spans="26:27" x14ac:dyDescent="0.2">
      <c r="Z644" s="15"/>
      <c r="AA644" s="6"/>
    </row>
    <row r="645" spans="26:27" x14ac:dyDescent="0.2">
      <c r="Z645" s="15"/>
      <c r="AA645" s="6"/>
    </row>
    <row r="646" spans="26:27" x14ac:dyDescent="0.2">
      <c r="Z646" s="15"/>
      <c r="AA646" s="6"/>
    </row>
    <row r="647" spans="26:27" x14ac:dyDescent="0.2">
      <c r="Z647" s="15"/>
      <c r="AA647" s="6"/>
    </row>
    <row r="648" spans="26:27" x14ac:dyDescent="0.2">
      <c r="Z648" s="15"/>
      <c r="AA648" s="6"/>
    </row>
    <row r="649" spans="26:27" x14ac:dyDescent="0.2">
      <c r="Z649" s="15"/>
      <c r="AA649" s="6"/>
    </row>
    <row r="650" spans="26:27" x14ac:dyDescent="0.2">
      <c r="Z650" s="15"/>
      <c r="AA650" s="6"/>
    </row>
    <row r="651" spans="26:27" x14ac:dyDescent="0.2">
      <c r="Z651" s="15"/>
      <c r="AA651" s="6"/>
    </row>
    <row r="652" spans="26:27" x14ac:dyDescent="0.2">
      <c r="Z652" s="15"/>
      <c r="AA652" s="6"/>
    </row>
    <row r="653" spans="26:27" x14ac:dyDescent="0.2">
      <c r="Z653" s="15"/>
      <c r="AA653" s="6"/>
    </row>
    <row r="654" spans="26:27" x14ac:dyDescent="0.2">
      <c r="Z654" s="15"/>
      <c r="AA654" s="6"/>
    </row>
    <row r="655" spans="26:27" x14ac:dyDescent="0.2">
      <c r="Z655" s="15"/>
      <c r="AA655" s="6"/>
    </row>
    <row r="656" spans="26:27" x14ac:dyDescent="0.2">
      <c r="Z656" s="15"/>
      <c r="AA656" s="6"/>
    </row>
    <row r="657" spans="26:27" x14ac:dyDescent="0.2">
      <c r="Z657" s="15"/>
      <c r="AA657" s="6"/>
    </row>
    <row r="658" spans="26:27" x14ac:dyDescent="0.2">
      <c r="Z658" s="15"/>
      <c r="AA658" s="6"/>
    </row>
    <row r="659" spans="26:27" x14ac:dyDescent="0.2">
      <c r="Z659" s="15"/>
      <c r="AA659" s="6"/>
    </row>
    <row r="660" spans="26:27" x14ac:dyDescent="0.2">
      <c r="Z660" s="15"/>
      <c r="AA660" s="6"/>
    </row>
    <row r="661" spans="26:27" x14ac:dyDescent="0.2">
      <c r="Z661" s="15"/>
      <c r="AA661" s="6"/>
    </row>
    <row r="662" spans="26:27" x14ac:dyDescent="0.2">
      <c r="Z662" s="15"/>
      <c r="AA662" s="6"/>
    </row>
    <row r="663" spans="26:27" x14ac:dyDescent="0.2">
      <c r="Z663" s="15"/>
      <c r="AA663" s="6"/>
    </row>
    <row r="664" spans="26:27" x14ac:dyDescent="0.2">
      <c r="Z664" s="15"/>
      <c r="AA664" s="6"/>
    </row>
    <row r="665" spans="26:27" x14ac:dyDescent="0.2">
      <c r="Z665" s="15"/>
      <c r="AA665" s="6"/>
    </row>
    <row r="666" spans="26:27" x14ac:dyDescent="0.2">
      <c r="Z666" s="15"/>
      <c r="AA666" s="6"/>
    </row>
    <row r="667" spans="26:27" x14ac:dyDescent="0.2">
      <c r="Z667" s="15"/>
      <c r="AA667" s="6"/>
    </row>
    <row r="668" spans="26:27" x14ac:dyDescent="0.2">
      <c r="Z668" s="15"/>
      <c r="AA668" s="6"/>
    </row>
    <row r="669" spans="26:27" x14ac:dyDescent="0.2">
      <c r="Z669" s="15"/>
      <c r="AA669" s="6"/>
    </row>
    <row r="670" spans="26:27" x14ac:dyDescent="0.2">
      <c r="Z670" s="15"/>
      <c r="AA670" s="6"/>
    </row>
    <row r="671" spans="26:27" x14ac:dyDescent="0.2">
      <c r="Z671" s="15"/>
      <c r="AA671" s="6"/>
    </row>
    <row r="672" spans="26:27" x14ac:dyDescent="0.2">
      <c r="Z672" s="15"/>
      <c r="AA672" s="6"/>
    </row>
    <row r="673" spans="26:27" x14ac:dyDescent="0.2">
      <c r="Z673" s="15"/>
      <c r="AA673" s="6"/>
    </row>
    <row r="674" spans="26:27" x14ac:dyDescent="0.2">
      <c r="Z674" s="15"/>
      <c r="AA674" s="6"/>
    </row>
    <row r="675" spans="26:27" x14ac:dyDescent="0.2">
      <c r="Z675" s="15"/>
      <c r="AA675" s="6"/>
    </row>
    <row r="676" spans="26:27" x14ac:dyDescent="0.2">
      <c r="Z676" s="15"/>
      <c r="AA676" s="6"/>
    </row>
    <row r="677" spans="26:27" x14ac:dyDescent="0.2">
      <c r="Z677" s="15"/>
      <c r="AA677" s="6"/>
    </row>
    <row r="678" spans="26:27" x14ac:dyDescent="0.2">
      <c r="Z678" s="15"/>
      <c r="AA678" s="6"/>
    </row>
    <row r="679" spans="26:27" x14ac:dyDescent="0.2">
      <c r="Z679" s="15"/>
      <c r="AA679" s="6"/>
    </row>
    <row r="680" spans="26:27" x14ac:dyDescent="0.2">
      <c r="Z680" s="15"/>
      <c r="AA680" s="6"/>
    </row>
    <row r="681" spans="26:27" x14ac:dyDescent="0.2">
      <c r="Z681" s="15"/>
      <c r="AA681" s="6"/>
    </row>
    <row r="682" spans="26:27" x14ac:dyDescent="0.2">
      <c r="Z682" s="15"/>
      <c r="AA682" s="6"/>
    </row>
    <row r="683" spans="26:27" x14ac:dyDescent="0.2">
      <c r="Z683" s="15"/>
      <c r="AA683" s="6"/>
    </row>
    <row r="684" spans="26:27" x14ac:dyDescent="0.2">
      <c r="Z684" s="15"/>
      <c r="AA684" s="6"/>
    </row>
    <row r="685" spans="26:27" x14ac:dyDescent="0.2">
      <c r="Z685" s="15"/>
      <c r="AA685" s="6"/>
    </row>
    <row r="686" spans="26:27" x14ac:dyDescent="0.2">
      <c r="Z686" s="15"/>
      <c r="AA686" s="6"/>
    </row>
    <row r="687" spans="26:27" x14ac:dyDescent="0.2">
      <c r="Z687" s="15"/>
      <c r="AA687" s="6"/>
    </row>
    <row r="688" spans="26:27" x14ac:dyDescent="0.2">
      <c r="Z688" s="15"/>
      <c r="AA688" s="6"/>
    </row>
    <row r="689" spans="26:27" x14ac:dyDescent="0.2">
      <c r="Z689" s="15"/>
      <c r="AA689" s="6"/>
    </row>
    <row r="690" spans="26:27" x14ac:dyDescent="0.2">
      <c r="Z690" s="15"/>
      <c r="AA690" s="6"/>
    </row>
    <row r="691" spans="26:27" x14ac:dyDescent="0.2">
      <c r="Z691" s="15"/>
      <c r="AA691" s="6"/>
    </row>
    <row r="692" spans="26:27" x14ac:dyDescent="0.2">
      <c r="Z692" s="15"/>
      <c r="AA692" s="6"/>
    </row>
    <row r="693" spans="26:27" x14ac:dyDescent="0.2">
      <c r="Z693" s="15"/>
      <c r="AA693" s="6"/>
    </row>
    <row r="694" spans="26:27" x14ac:dyDescent="0.2">
      <c r="Z694" s="15"/>
      <c r="AA694" s="6"/>
    </row>
    <row r="695" spans="26:27" x14ac:dyDescent="0.2">
      <c r="Z695" s="15"/>
      <c r="AA695" s="6"/>
    </row>
    <row r="696" spans="26:27" x14ac:dyDescent="0.2">
      <c r="Z696" s="15"/>
      <c r="AA696" s="6"/>
    </row>
    <row r="697" spans="26:27" x14ac:dyDescent="0.2">
      <c r="Z697" s="15"/>
      <c r="AA697" s="6"/>
    </row>
    <row r="698" spans="26:27" x14ac:dyDescent="0.2">
      <c r="Z698" s="15"/>
      <c r="AA698" s="6"/>
    </row>
    <row r="699" spans="26:27" x14ac:dyDescent="0.2">
      <c r="Z699" s="15"/>
      <c r="AA699" s="6"/>
    </row>
    <row r="700" spans="26:27" x14ac:dyDescent="0.2">
      <c r="Z700" s="15"/>
      <c r="AA700" s="6"/>
    </row>
    <row r="701" spans="26:27" x14ac:dyDescent="0.2">
      <c r="Z701" s="15"/>
      <c r="AA701" s="6"/>
    </row>
    <row r="702" spans="26:27" x14ac:dyDescent="0.2">
      <c r="Z702" s="15"/>
      <c r="AA702" s="6"/>
    </row>
    <row r="703" spans="26:27" x14ac:dyDescent="0.2">
      <c r="Z703" s="15"/>
      <c r="AA703" s="6"/>
    </row>
    <row r="704" spans="26:27" x14ac:dyDescent="0.2">
      <c r="Z704" s="15"/>
      <c r="AA704" s="6"/>
    </row>
    <row r="705" spans="26:27" x14ac:dyDescent="0.2">
      <c r="Z705" s="15"/>
      <c r="AA705" s="6"/>
    </row>
    <row r="706" spans="26:27" x14ac:dyDescent="0.2">
      <c r="Z706" s="15"/>
      <c r="AA706" s="6"/>
    </row>
    <row r="707" spans="26:27" x14ac:dyDescent="0.2">
      <c r="Z707" s="15"/>
      <c r="AA707" s="6"/>
    </row>
    <row r="708" spans="26:27" x14ac:dyDescent="0.2">
      <c r="Z708" s="15"/>
      <c r="AA708" s="6"/>
    </row>
    <row r="709" spans="26:27" x14ac:dyDescent="0.2">
      <c r="Z709" s="15"/>
      <c r="AA709" s="6"/>
    </row>
    <row r="710" spans="26:27" x14ac:dyDescent="0.2">
      <c r="Z710" s="15"/>
      <c r="AA710" s="6"/>
    </row>
    <row r="711" spans="26:27" x14ac:dyDescent="0.2">
      <c r="Z711" s="15"/>
      <c r="AA711" s="6"/>
    </row>
    <row r="712" spans="26:27" x14ac:dyDescent="0.2">
      <c r="Z712" s="15"/>
      <c r="AA712" s="6"/>
    </row>
    <row r="713" spans="26:27" x14ac:dyDescent="0.2">
      <c r="Z713" s="15"/>
      <c r="AA713" s="6"/>
    </row>
    <row r="714" spans="26:27" x14ac:dyDescent="0.2">
      <c r="Z714" s="15"/>
      <c r="AA714" s="6"/>
    </row>
    <row r="715" spans="26:27" x14ac:dyDescent="0.2">
      <c r="Z715" s="15"/>
      <c r="AA715" s="6"/>
    </row>
    <row r="716" spans="26:27" x14ac:dyDescent="0.2">
      <c r="Z716" s="15"/>
      <c r="AA716" s="6"/>
    </row>
    <row r="717" spans="26:27" x14ac:dyDescent="0.2">
      <c r="Z717" s="15"/>
      <c r="AA717" s="6"/>
    </row>
    <row r="718" spans="26:27" x14ac:dyDescent="0.2">
      <c r="Z718" s="15"/>
      <c r="AA718" s="6"/>
    </row>
    <row r="719" spans="26:27" x14ac:dyDescent="0.2">
      <c r="Z719" s="15"/>
      <c r="AA719" s="6"/>
    </row>
    <row r="720" spans="26:27" x14ac:dyDescent="0.2">
      <c r="Z720" s="15"/>
      <c r="AA720" s="6"/>
    </row>
    <row r="721" spans="26:27" x14ac:dyDescent="0.2">
      <c r="Z721" s="15"/>
      <c r="AA721" s="6"/>
    </row>
    <row r="722" spans="26:27" x14ac:dyDescent="0.2">
      <c r="Z722" s="15"/>
      <c r="AA722" s="6"/>
    </row>
    <row r="723" spans="26:27" x14ac:dyDescent="0.2">
      <c r="Z723" s="15"/>
      <c r="AA723" s="6"/>
    </row>
    <row r="724" spans="26:27" x14ac:dyDescent="0.2">
      <c r="Z724" s="15"/>
      <c r="AA724" s="6"/>
    </row>
    <row r="725" spans="26:27" x14ac:dyDescent="0.2">
      <c r="Z725" s="15"/>
      <c r="AA725" s="6"/>
    </row>
    <row r="726" spans="26:27" x14ac:dyDescent="0.2">
      <c r="Z726" s="15"/>
      <c r="AA726" s="6"/>
    </row>
    <row r="727" spans="26:27" x14ac:dyDescent="0.2">
      <c r="Z727" s="15"/>
      <c r="AA727" s="6"/>
    </row>
    <row r="728" spans="26:27" x14ac:dyDescent="0.2">
      <c r="Z728" s="15"/>
      <c r="AA728" s="6"/>
    </row>
    <row r="729" spans="26:27" x14ac:dyDescent="0.2">
      <c r="Z729" s="15"/>
      <c r="AA729" s="6"/>
    </row>
    <row r="730" spans="26:27" x14ac:dyDescent="0.2">
      <c r="Z730" s="15"/>
      <c r="AA730" s="6"/>
    </row>
    <row r="731" spans="26:27" x14ac:dyDescent="0.2">
      <c r="Z731" s="15"/>
      <c r="AA731" s="6"/>
    </row>
    <row r="732" spans="26:27" x14ac:dyDescent="0.2">
      <c r="Z732" s="15"/>
      <c r="AA732" s="6"/>
    </row>
    <row r="733" spans="26:27" x14ac:dyDescent="0.2">
      <c r="Z733" s="15"/>
      <c r="AA733" s="6"/>
    </row>
    <row r="734" spans="26:27" x14ac:dyDescent="0.2">
      <c r="Z734" s="15"/>
      <c r="AA734" s="6"/>
    </row>
    <row r="735" spans="26:27" x14ac:dyDescent="0.2">
      <c r="Z735" s="15"/>
      <c r="AA735" s="6"/>
    </row>
    <row r="736" spans="26:27" x14ac:dyDescent="0.2">
      <c r="Z736" s="15"/>
      <c r="AA736" s="6"/>
    </row>
    <row r="737" spans="26:27" x14ac:dyDescent="0.2">
      <c r="Z737" s="15"/>
      <c r="AA737" s="6"/>
    </row>
    <row r="738" spans="26:27" x14ac:dyDescent="0.2">
      <c r="Z738" s="15"/>
      <c r="AA738" s="6"/>
    </row>
    <row r="739" spans="26:27" x14ac:dyDescent="0.2">
      <c r="Z739" s="15"/>
      <c r="AA739" s="6"/>
    </row>
    <row r="740" spans="26:27" x14ac:dyDescent="0.2">
      <c r="Z740" s="15"/>
      <c r="AA740" s="6"/>
    </row>
    <row r="741" spans="26:27" x14ac:dyDescent="0.2">
      <c r="Z741" s="15"/>
      <c r="AA741" s="6"/>
    </row>
    <row r="742" spans="26:27" x14ac:dyDescent="0.2">
      <c r="Z742" s="15"/>
      <c r="AA742" s="6"/>
    </row>
    <row r="743" spans="26:27" x14ac:dyDescent="0.2">
      <c r="Z743" s="15"/>
      <c r="AA743" s="6"/>
    </row>
    <row r="744" spans="26:27" x14ac:dyDescent="0.2">
      <c r="Z744" s="15"/>
      <c r="AA744" s="6"/>
    </row>
    <row r="745" spans="26:27" x14ac:dyDescent="0.2">
      <c r="Z745" s="15"/>
      <c r="AA745" s="6"/>
    </row>
    <row r="746" spans="26:27" x14ac:dyDescent="0.2">
      <c r="Z746" s="15"/>
      <c r="AA746" s="6"/>
    </row>
    <row r="747" spans="26:27" x14ac:dyDescent="0.2">
      <c r="Z747" s="15"/>
      <c r="AA747" s="6"/>
    </row>
    <row r="748" spans="26:27" x14ac:dyDescent="0.2">
      <c r="Z748" s="15"/>
      <c r="AA748" s="6"/>
    </row>
    <row r="749" spans="26:27" x14ac:dyDescent="0.2">
      <c r="Z749" s="15"/>
      <c r="AA749" s="6"/>
    </row>
    <row r="750" spans="26:27" x14ac:dyDescent="0.2">
      <c r="Z750" s="15"/>
      <c r="AA750" s="6"/>
    </row>
    <row r="751" spans="26:27" x14ac:dyDescent="0.2">
      <c r="Z751" s="15"/>
      <c r="AA751" s="6"/>
    </row>
    <row r="752" spans="26:27" x14ac:dyDescent="0.2">
      <c r="Z752" s="15"/>
      <c r="AA752" s="6"/>
    </row>
    <row r="753" spans="26:27" x14ac:dyDescent="0.2">
      <c r="Z753" s="15"/>
      <c r="AA753" s="6"/>
    </row>
    <row r="754" spans="26:27" x14ac:dyDescent="0.2">
      <c r="Z754" s="15"/>
      <c r="AA754" s="6"/>
    </row>
    <row r="755" spans="26:27" x14ac:dyDescent="0.2">
      <c r="Z755" s="15"/>
      <c r="AA755" s="6"/>
    </row>
    <row r="756" spans="26:27" x14ac:dyDescent="0.2">
      <c r="Z756" s="15"/>
      <c r="AA756" s="6"/>
    </row>
    <row r="757" spans="26:27" x14ac:dyDescent="0.2">
      <c r="Z757" s="15"/>
      <c r="AA757" s="6"/>
    </row>
    <row r="758" spans="26:27" x14ac:dyDescent="0.2">
      <c r="Z758" s="15"/>
      <c r="AA758" s="6"/>
    </row>
    <row r="759" spans="26:27" x14ac:dyDescent="0.2">
      <c r="Z759" s="15"/>
      <c r="AA759" s="6"/>
    </row>
    <row r="760" spans="26:27" x14ac:dyDescent="0.2">
      <c r="Z760" s="15"/>
      <c r="AA760" s="6"/>
    </row>
    <row r="761" spans="26:27" x14ac:dyDescent="0.2">
      <c r="Z761" s="15"/>
      <c r="AA761" s="6"/>
    </row>
    <row r="762" spans="26:27" x14ac:dyDescent="0.2">
      <c r="Z762" s="15"/>
      <c r="AA762" s="6"/>
    </row>
    <row r="763" spans="26:27" x14ac:dyDescent="0.2">
      <c r="Z763" s="15"/>
      <c r="AA763" s="6"/>
    </row>
    <row r="764" spans="26:27" x14ac:dyDescent="0.2">
      <c r="Z764" s="15"/>
      <c r="AA764" s="6"/>
    </row>
    <row r="765" spans="26:27" x14ac:dyDescent="0.2">
      <c r="Z765" s="15"/>
      <c r="AA765" s="6"/>
    </row>
    <row r="766" spans="26:27" x14ac:dyDescent="0.2">
      <c r="Z766" s="15"/>
      <c r="AA766" s="6"/>
    </row>
    <row r="767" spans="26:27" x14ac:dyDescent="0.2">
      <c r="Z767" s="15"/>
      <c r="AA767" s="6"/>
    </row>
    <row r="768" spans="26:27" x14ac:dyDescent="0.2">
      <c r="Z768" s="15"/>
      <c r="AA768" s="6"/>
    </row>
    <row r="769" spans="26:27" x14ac:dyDescent="0.2">
      <c r="Z769" s="15"/>
      <c r="AA769" s="6"/>
    </row>
    <row r="770" spans="26:27" x14ac:dyDescent="0.2">
      <c r="Z770" s="15"/>
      <c r="AA770" s="6"/>
    </row>
    <row r="771" spans="26:27" x14ac:dyDescent="0.2">
      <c r="Z771" s="15"/>
      <c r="AA771" s="6"/>
    </row>
    <row r="772" spans="26:27" x14ac:dyDescent="0.2">
      <c r="Z772" s="15"/>
      <c r="AA772" s="6"/>
    </row>
    <row r="773" spans="26:27" x14ac:dyDescent="0.2">
      <c r="Z773" s="15"/>
      <c r="AA773" s="6"/>
    </row>
    <row r="774" spans="26:27" x14ac:dyDescent="0.2">
      <c r="Z774" s="15"/>
      <c r="AA774" s="6"/>
    </row>
    <row r="775" spans="26:27" x14ac:dyDescent="0.2">
      <c r="Z775" s="15"/>
      <c r="AA775" s="6"/>
    </row>
    <row r="776" spans="26:27" x14ac:dyDescent="0.2">
      <c r="Z776" s="15"/>
      <c r="AA776" s="6"/>
    </row>
    <row r="777" spans="26:27" x14ac:dyDescent="0.2">
      <c r="Z777" s="15"/>
      <c r="AA777" s="6"/>
    </row>
    <row r="778" spans="26:27" x14ac:dyDescent="0.2">
      <c r="Z778" s="15"/>
      <c r="AA778" s="6"/>
    </row>
    <row r="779" spans="26:27" x14ac:dyDescent="0.2">
      <c r="Z779" s="15"/>
      <c r="AA779" s="6"/>
    </row>
    <row r="780" spans="26:27" x14ac:dyDescent="0.2">
      <c r="Z780" s="15"/>
      <c r="AA780" s="6"/>
    </row>
    <row r="781" spans="26:27" x14ac:dyDescent="0.2">
      <c r="Z781" s="15"/>
      <c r="AA781" s="6"/>
    </row>
    <row r="782" spans="26:27" x14ac:dyDescent="0.2">
      <c r="Z782" s="15"/>
      <c r="AA782" s="6"/>
    </row>
    <row r="783" spans="26:27" x14ac:dyDescent="0.2">
      <c r="Z783" s="15"/>
      <c r="AA783" s="6"/>
    </row>
    <row r="784" spans="26:27" x14ac:dyDescent="0.2">
      <c r="Z784" s="15"/>
      <c r="AA784" s="6"/>
    </row>
    <row r="785" spans="26:27" x14ac:dyDescent="0.2">
      <c r="Z785" s="15"/>
      <c r="AA785" s="6"/>
    </row>
    <row r="786" spans="26:27" x14ac:dyDescent="0.2">
      <c r="Z786" s="15"/>
      <c r="AA786" s="6"/>
    </row>
    <row r="787" spans="26:27" x14ac:dyDescent="0.2">
      <c r="Z787" s="15"/>
      <c r="AA787" s="6"/>
    </row>
    <row r="788" spans="26:27" x14ac:dyDescent="0.2">
      <c r="Z788" s="15"/>
      <c r="AA788" s="6"/>
    </row>
    <row r="789" spans="26:27" x14ac:dyDescent="0.2">
      <c r="Z789" s="15"/>
      <c r="AA789" s="6"/>
    </row>
    <row r="790" spans="26:27" x14ac:dyDescent="0.2">
      <c r="Z790" s="15"/>
      <c r="AA790" s="6"/>
    </row>
    <row r="791" spans="26:27" x14ac:dyDescent="0.2">
      <c r="Z791" s="15"/>
      <c r="AA791" s="6"/>
    </row>
    <row r="792" spans="26:27" x14ac:dyDescent="0.2">
      <c r="Z792" s="15"/>
      <c r="AA792" s="6"/>
    </row>
    <row r="793" spans="26:27" x14ac:dyDescent="0.2">
      <c r="Z793" s="15"/>
      <c r="AA793" s="6"/>
    </row>
    <row r="794" spans="26:27" x14ac:dyDescent="0.2">
      <c r="Z794" s="15"/>
      <c r="AA794" s="6"/>
    </row>
    <row r="795" spans="26:27" x14ac:dyDescent="0.2">
      <c r="Z795" s="15"/>
      <c r="AA795" s="6"/>
    </row>
    <row r="796" spans="26:27" x14ac:dyDescent="0.2">
      <c r="Z796" s="15"/>
      <c r="AA796" s="6"/>
    </row>
    <row r="797" spans="26:27" x14ac:dyDescent="0.2">
      <c r="Z797" s="15"/>
      <c r="AA797" s="6"/>
    </row>
    <row r="798" spans="26:27" x14ac:dyDescent="0.2">
      <c r="Z798" s="15"/>
      <c r="AA798" s="6"/>
    </row>
    <row r="799" spans="26:27" x14ac:dyDescent="0.2">
      <c r="Z799" s="15"/>
      <c r="AA799" s="6"/>
    </row>
    <row r="800" spans="26:27" x14ac:dyDescent="0.2">
      <c r="Z800" s="15"/>
      <c r="AA800" s="6"/>
    </row>
    <row r="801" spans="26:27" x14ac:dyDescent="0.2">
      <c r="Z801" s="15"/>
      <c r="AA801" s="6"/>
    </row>
    <row r="802" spans="26:27" x14ac:dyDescent="0.2">
      <c r="Z802" s="15"/>
      <c r="AA802" s="6"/>
    </row>
    <row r="803" spans="26:27" x14ac:dyDescent="0.2">
      <c r="Z803" s="15"/>
      <c r="AA803" s="6"/>
    </row>
    <row r="804" spans="26:27" x14ac:dyDescent="0.2">
      <c r="Z804" s="15"/>
      <c r="AA804" s="6"/>
    </row>
    <row r="805" spans="26:27" x14ac:dyDescent="0.2">
      <c r="Z805" s="15"/>
      <c r="AA805" s="6"/>
    </row>
    <row r="806" spans="26:27" x14ac:dyDescent="0.2">
      <c r="Z806" s="15"/>
      <c r="AA806" s="6"/>
    </row>
    <row r="807" spans="26:27" x14ac:dyDescent="0.2">
      <c r="Z807" s="15"/>
      <c r="AA807" s="6"/>
    </row>
    <row r="808" spans="26:27" x14ac:dyDescent="0.2">
      <c r="Z808" s="15"/>
      <c r="AA808" s="6"/>
    </row>
    <row r="809" spans="26:27" x14ac:dyDescent="0.2">
      <c r="Z809" s="15"/>
      <c r="AA809" s="6"/>
    </row>
    <row r="810" spans="26:27" x14ac:dyDescent="0.2">
      <c r="Z810" s="15"/>
      <c r="AA810" s="6"/>
    </row>
    <row r="811" spans="26:27" x14ac:dyDescent="0.2">
      <c r="Z811" s="15"/>
      <c r="AA811" s="6"/>
    </row>
    <row r="812" spans="26:27" x14ac:dyDescent="0.2">
      <c r="Z812" s="15"/>
      <c r="AA812" s="6"/>
    </row>
    <row r="813" spans="26:27" x14ac:dyDescent="0.2">
      <c r="Z813" s="15"/>
      <c r="AA813" s="6"/>
    </row>
    <row r="814" spans="26:27" x14ac:dyDescent="0.2">
      <c r="Z814" s="15"/>
      <c r="AA814" s="6"/>
    </row>
    <row r="815" spans="26:27" x14ac:dyDescent="0.2">
      <c r="Z815" s="15"/>
      <c r="AA815" s="6"/>
    </row>
    <row r="816" spans="26:27" x14ac:dyDescent="0.2">
      <c r="Z816" s="15"/>
      <c r="AA816" s="6"/>
    </row>
    <row r="817" spans="26:27" x14ac:dyDescent="0.2">
      <c r="Z817" s="15"/>
      <c r="AA817" s="6"/>
    </row>
    <row r="818" spans="26:27" x14ac:dyDescent="0.2">
      <c r="Z818" s="15"/>
      <c r="AA818" s="6"/>
    </row>
    <row r="819" spans="26:27" x14ac:dyDescent="0.2">
      <c r="Z819" s="15"/>
      <c r="AA819" s="6"/>
    </row>
    <row r="820" spans="26:27" x14ac:dyDescent="0.2">
      <c r="Z820" s="15"/>
      <c r="AA820" s="6"/>
    </row>
    <row r="821" spans="26:27" x14ac:dyDescent="0.2">
      <c r="Z821" s="15"/>
      <c r="AA821" s="6"/>
    </row>
    <row r="822" spans="26:27" x14ac:dyDescent="0.2">
      <c r="Z822" s="15"/>
      <c r="AA822" s="6"/>
    </row>
    <row r="823" spans="26:27" x14ac:dyDescent="0.2">
      <c r="Z823" s="15"/>
      <c r="AA823" s="6"/>
    </row>
    <row r="824" spans="26:27" x14ac:dyDescent="0.2">
      <c r="Z824" s="15"/>
      <c r="AA824" s="6"/>
    </row>
    <row r="825" spans="26:27" x14ac:dyDescent="0.2">
      <c r="Z825" s="15"/>
      <c r="AA825" s="6"/>
    </row>
    <row r="826" spans="26:27" x14ac:dyDescent="0.2">
      <c r="Z826" s="15"/>
      <c r="AA826" s="6"/>
    </row>
    <row r="827" spans="26:27" x14ac:dyDescent="0.2">
      <c r="Z827" s="15"/>
      <c r="AA827" s="6"/>
    </row>
    <row r="828" spans="26:27" x14ac:dyDescent="0.2">
      <c r="Z828" s="15"/>
      <c r="AA828" s="6"/>
    </row>
    <row r="829" spans="26:27" x14ac:dyDescent="0.2">
      <c r="Z829" s="15"/>
      <c r="AA829" s="6"/>
    </row>
    <row r="830" spans="26:27" x14ac:dyDescent="0.2">
      <c r="Z830" s="15"/>
      <c r="AA830" s="6"/>
    </row>
    <row r="831" spans="26:27" x14ac:dyDescent="0.2">
      <c r="Z831" s="15"/>
      <c r="AA831" s="6"/>
    </row>
    <row r="832" spans="26:27" x14ac:dyDescent="0.2">
      <c r="Z832" s="15"/>
      <c r="AA832" s="6"/>
    </row>
    <row r="833" spans="26:27" x14ac:dyDescent="0.2">
      <c r="Z833" s="15"/>
      <c r="AA833" s="6"/>
    </row>
    <row r="834" spans="26:27" x14ac:dyDescent="0.2">
      <c r="Z834" s="15"/>
      <c r="AA834" s="6"/>
    </row>
    <row r="835" spans="26:27" x14ac:dyDescent="0.2">
      <c r="Z835" s="15"/>
      <c r="AA835" s="6"/>
    </row>
    <row r="836" spans="26:27" x14ac:dyDescent="0.2">
      <c r="Z836" s="15"/>
      <c r="AA836" s="6"/>
    </row>
    <row r="837" spans="26:27" x14ac:dyDescent="0.2">
      <c r="Z837" s="15"/>
      <c r="AA837" s="6"/>
    </row>
    <row r="838" spans="26:27" x14ac:dyDescent="0.2">
      <c r="Z838" s="15"/>
      <c r="AA838" s="6"/>
    </row>
    <row r="839" spans="26:27" x14ac:dyDescent="0.2">
      <c r="Z839" s="15"/>
      <c r="AA839" s="6"/>
    </row>
    <row r="840" spans="26:27" x14ac:dyDescent="0.2">
      <c r="Z840" s="15"/>
      <c r="AA840" s="6"/>
    </row>
    <row r="841" spans="26:27" x14ac:dyDescent="0.2">
      <c r="Z841" s="15"/>
      <c r="AA841" s="6"/>
    </row>
    <row r="842" spans="26:27" x14ac:dyDescent="0.2">
      <c r="Z842" s="15"/>
      <c r="AA842" s="6"/>
    </row>
    <row r="843" spans="26:27" x14ac:dyDescent="0.2">
      <c r="Z843" s="15"/>
      <c r="AA843" s="6"/>
    </row>
    <row r="844" spans="26:27" x14ac:dyDescent="0.2">
      <c r="Z844" s="15"/>
      <c r="AA844" s="6"/>
    </row>
    <row r="845" spans="26:27" x14ac:dyDescent="0.2">
      <c r="Z845" s="15"/>
      <c r="AA845" s="6"/>
    </row>
    <row r="846" spans="26:27" x14ac:dyDescent="0.2">
      <c r="Z846" s="15"/>
      <c r="AA846" s="6"/>
    </row>
    <row r="847" spans="26:27" x14ac:dyDescent="0.2">
      <c r="Z847" s="15"/>
      <c r="AA847" s="6"/>
    </row>
    <row r="848" spans="26:27" x14ac:dyDescent="0.2">
      <c r="Z848" s="15"/>
      <c r="AA848" s="6"/>
    </row>
    <row r="849" spans="26:27" x14ac:dyDescent="0.2">
      <c r="Z849" s="15"/>
      <c r="AA849" s="6"/>
    </row>
    <row r="850" spans="26:27" x14ac:dyDescent="0.2">
      <c r="Z850" s="15"/>
      <c r="AA850" s="6"/>
    </row>
    <row r="851" spans="26:27" x14ac:dyDescent="0.2">
      <c r="Z851" s="15"/>
      <c r="AA851" s="6"/>
    </row>
    <row r="852" spans="26:27" x14ac:dyDescent="0.2">
      <c r="Z852" s="15"/>
      <c r="AA852" s="6"/>
    </row>
    <row r="853" spans="26:27" x14ac:dyDescent="0.2">
      <c r="Z853" s="15"/>
      <c r="AA853" s="6"/>
    </row>
    <row r="854" spans="26:27" x14ac:dyDescent="0.2">
      <c r="Z854" s="15"/>
      <c r="AA854" s="6"/>
    </row>
    <row r="855" spans="26:27" x14ac:dyDescent="0.2">
      <c r="Z855" s="15"/>
      <c r="AA855" s="6"/>
    </row>
    <row r="856" spans="26:27" x14ac:dyDescent="0.2">
      <c r="Z856" s="15"/>
      <c r="AA856" s="6"/>
    </row>
    <row r="857" spans="26:27" x14ac:dyDescent="0.2">
      <c r="Z857" s="15"/>
      <c r="AA857" s="6"/>
    </row>
    <row r="858" spans="26:27" x14ac:dyDescent="0.2">
      <c r="Z858" s="15"/>
      <c r="AA858" s="6"/>
    </row>
    <row r="859" spans="26:27" x14ac:dyDescent="0.2">
      <c r="Z859" s="15"/>
      <c r="AA859" s="6"/>
    </row>
    <row r="860" spans="26:27" x14ac:dyDescent="0.2">
      <c r="Z860" s="15"/>
      <c r="AA860" s="6"/>
    </row>
    <row r="861" spans="26:27" x14ac:dyDescent="0.2">
      <c r="Z861" s="15"/>
      <c r="AA861" s="6"/>
    </row>
    <row r="862" spans="26:27" x14ac:dyDescent="0.2">
      <c r="Z862" s="15"/>
      <c r="AA862" s="6"/>
    </row>
    <row r="863" spans="26:27" x14ac:dyDescent="0.2">
      <c r="Z863" s="15"/>
      <c r="AA863" s="6"/>
    </row>
    <row r="864" spans="26:27" x14ac:dyDescent="0.2">
      <c r="Z864" s="15"/>
      <c r="AA864" s="6"/>
    </row>
    <row r="865" spans="26:27" x14ac:dyDescent="0.2">
      <c r="Z865" s="15"/>
      <c r="AA865" s="6"/>
    </row>
    <row r="866" spans="26:27" x14ac:dyDescent="0.2">
      <c r="Z866" s="15"/>
      <c r="AA866" s="6"/>
    </row>
    <row r="867" spans="26:27" x14ac:dyDescent="0.2">
      <c r="Z867" s="15"/>
      <c r="AA867" s="6"/>
    </row>
    <row r="868" spans="26:27" x14ac:dyDescent="0.2">
      <c r="Z868" s="15"/>
      <c r="AA868" s="6"/>
    </row>
    <row r="869" spans="26:27" x14ac:dyDescent="0.2">
      <c r="Z869" s="15"/>
      <c r="AA869" s="6"/>
    </row>
    <row r="870" spans="26:27" x14ac:dyDescent="0.2">
      <c r="Z870" s="15"/>
      <c r="AA870" s="6"/>
    </row>
    <row r="871" spans="26:27" x14ac:dyDescent="0.2">
      <c r="Z871" s="15"/>
      <c r="AA871" s="6"/>
    </row>
    <row r="872" spans="26:27" x14ac:dyDescent="0.2">
      <c r="Z872" s="15"/>
      <c r="AA872" s="6"/>
    </row>
    <row r="873" spans="26:27" x14ac:dyDescent="0.2">
      <c r="Z873" s="15"/>
      <c r="AA873" s="6"/>
    </row>
    <row r="874" spans="26:27" x14ac:dyDescent="0.2">
      <c r="Z874" s="15"/>
      <c r="AA874" s="6"/>
    </row>
    <row r="875" spans="26:27" x14ac:dyDescent="0.2">
      <c r="Z875" s="15"/>
      <c r="AA875" s="6"/>
    </row>
    <row r="876" spans="26:27" x14ac:dyDescent="0.2">
      <c r="Z876" s="15"/>
      <c r="AA876" s="6"/>
    </row>
    <row r="877" spans="26:27" x14ac:dyDescent="0.2">
      <c r="Z877" s="15"/>
      <c r="AA877" s="6"/>
    </row>
    <row r="878" spans="26:27" x14ac:dyDescent="0.2">
      <c r="Z878" s="15"/>
      <c r="AA878" s="6"/>
    </row>
    <row r="879" spans="26:27" x14ac:dyDescent="0.2">
      <c r="Z879" s="15"/>
      <c r="AA879" s="6"/>
    </row>
    <row r="880" spans="26:27" x14ac:dyDescent="0.2">
      <c r="Z880" s="15"/>
      <c r="AA880" s="6"/>
    </row>
    <row r="881" spans="26:27" x14ac:dyDescent="0.2">
      <c r="Z881" s="15"/>
      <c r="AA881" s="6"/>
    </row>
    <row r="882" spans="26:27" x14ac:dyDescent="0.2">
      <c r="Z882" s="15"/>
      <c r="AA882" s="6"/>
    </row>
    <row r="883" spans="26:27" x14ac:dyDescent="0.2">
      <c r="Z883" s="15"/>
      <c r="AA883" s="6"/>
    </row>
    <row r="884" spans="26:27" x14ac:dyDescent="0.2">
      <c r="Z884" s="15"/>
      <c r="AA884" s="6"/>
    </row>
    <row r="885" spans="26:27" x14ac:dyDescent="0.2">
      <c r="Z885" s="15"/>
      <c r="AA885" s="6"/>
    </row>
    <row r="886" spans="26:27" x14ac:dyDescent="0.2">
      <c r="Z886" s="15"/>
      <c r="AA886" s="6"/>
    </row>
    <row r="887" spans="26:27" x14ac:dyDescent="0.2">
      <c r="Z887" s="15"/>
      <c r="AA887" s="6"/>
    </row>
    <row r="888" spans="26:27" x14ac:dyDescent="0.2">
      <c r="Z888" s="15"/>
      <c r="AA888" s="6"/>
    </row>
    <row r="889" spans="26:27" x14ac:dyDescent="0.2">
      <c r="Z889" s="15"/>
      <c r="AA889" s="6"/>
    </row>
    <row r="890" spans="26:27" x14ac:dyDescent="0.2">
      <c r="Z890" s="15"/>
      <c r="AA890" s="6"/>
    </row>
    <row r="891" spans="26:27" x14ac:dyDescent="0.2">
      <c r="Z891" s="15"/>
      <c r="AA891" s="6"/>
    </row>
    <row r="892" spans="26:27" x14ac:dyDescent="0.2">
      <c r="Z892" s="15"/>
      <c r="AA892" s="6"/>
    </row>
    <row r="893" spans="26:27" x14ac:dyDescent="0.2">
      <c r="Z893" s="15"/>
      <c r="AA893" s="6"/>
    </row>
    <row r="894" spans="26:27" x14ac:dyDescent="0.2">
      <c r="Z894" s="15"/>
      <c r="AA894" s="6"/>
    </row>
    <row r="895" spans="26:27" x14ac:dyDescent="0.2">
      <c r="Z895" s="15"/>
      <c r="AA895" s="6"/>
    </row>
    <row r="896" spans="26:27" x14ac:dyDescent="0.2">
      <c r="Z896" s="15"/>
      <c r="AA896" s="6"/>
    </row>
    <row r="897" spans="26:27" x14ac:dyDescent="0.2">
      <c r="Z897" s="15"/>
      <c r="AA897" s="6"/>
    </row>
    <row r="898" spans="26:27" x14ac:dyDescent="0.2">
      <c r="Z898" s="15"/>
      <c r="AA898" s="6"/>
    </row>
    <row r="899" spans="26:27" x14ac:dyDescent="0.2">
      <c r="Z899" s="15"/>
      <c r="AA899" s="6"/>
    </row>
    <row r="900" spans="26:27" x14ac:dyDescent="0.2">
      <c r="Z900" s="15"/>
      <c r="AA900" s="6"/>
    </row>
    <row r="901" spans="26:27" x14ac:dyDescent="0.2">
      <c r="Z901" s="15"/>
      <c r="AA901" s="6"/>
    </row>
    <row r="902" spans="26:27" x14ac:dyDescent="0.2">
      <c r="Z902" s="15"/>
      <c r="AA902" s="6"/>
    </row>
    <row r="903" spans="26:27" x14ac:dyDescent="0.2">
      <c r="Z903" s="15"/>
      <c r="AA903" s="6"/>
    </row>
    <row r="904" spans="26:27" x14ac:dyDescent="0.2">
      <c r="Z904" s="15"/>
      <c r="AA904" s="6"/>
    </row>
    <row r="905" spans="26:27" x14ac:dyDescent="0.2">
      <c r="Z905" s="15"/>
      <c r="AA905" s="6"/>
    </row>
    <row r="906" spans="26:27" x14ac:dyDescent="0.2">
      <c r="Z906" s="15"/>
      <c r="AA906" s="6"/>
    </row>
    <row r="907" spans="26:27" x14ac:dyDescent="0.2">
      <c r="Z907" s="15"/>
      <c r="AA907" s="6"/>
    </row>
    <row r="908" spans="26:27" x14ac:dyDescent="0.2">
      <c r="Z908" s="15"/>
      <c r="AA908" s="6"/>
    </row>
    <row r="909" spans="26:27" x14ac:dyDescent="0.2">
      <c r="Z909" s="15"/>
      <c r="AA909" s="6"/>
    </row>
    <row r="910" spans="26:27" x14ac:dyDescent="0.2">
      <c r="Z910" s="15"/>
      <c r="AA910" s="6"/>
    </row>
    <row r="911" spans="26:27" x14ac:dyDescent="0.2">
      <c r="Z911" s="15"/>
      <c r="AA911" s="6"/>
    </row>
    <row r="912" spans="26:27" x14ac:dyDescent="0.2">
      <c r="Z912" s="15"/>
      <c r="AA912" s="6"/>
    </row>
    <row r="913" spans="26:27" x14ac:dyDescent="0.2">
      <c r="Z913" s="15"/>
      <c r="AA913" s="6"/>
    </row>
    <row r="914" spans="26:27" x14ac:dyDescent="0.2">
      <c r="Z914" s="15"/>
      <c r="AA914" s="6"/>
    </row>
    <row r="915" spans="26:27" x14ac:dyDescent="0.2">
      <c r="Z915" s="15"/>
      <c r="AA915" s="6"/>
    </row>
    <row r="916" spans="26:27" x14ac:dyDescent="0.2">
      <c r="Z916" s="15"/>
      <c r="AA916" s="6"/>
    </row>
    <row r="917" spans="26:27" x14ac:dyDescent="0.2">
      <c r="Z917" s="15"/>
      <c r="AA917" s="6"/>
    </row>
    <row r="918" spans="26:27" x14ac:dyDescent="0.2">
      <c r="Z918" s="15"/>
      <c r="AA918" s="6"/>
    </row>
    <row r="919" spans="26:27" x14ac:dyDescent="0.2">
      <c r="Z919" s="15"/>
      <c r="AA919" s="6"/>
    </row>
    <row r="920" spans="26:27" x14ac:dyDescent="0.2">
      <c r="Z920" s="15"/>
      <c r="AA920" s="6"/>
    </row>
    <row r="921" spans="26:27" x14ac:dyDescent="0.2">
      <c r="Z921" s="15"/>
      <c r="AA921" s="6"/>
    </row>
    <row r="922" spans="26:27" x14ac:dyDescent="0.2">
      <c r="Z922" s="15"/>
      <c r="AA922" s="6"/>
    </row>
    <row r="923" spans="26:27" x14ac:dyDescent="0.2">
      <c r="Z923" s="15"/>
      <c r="AA923" s="6"/>
    </row>
    <row r="924" spans="26:27" x14ac:dyDescent="0.2">
      <c r="Z924" s="15"/>
      <c r="AA924" s="6"/>
    </row>
    <row r="925" spans="26:27" x14ac:dyDescent="0.2">
      <c r="Z925" s="15"/>
      <c r="AA925" s="6"/>
    </row>
    <row r="926" spans="26:27" x14ac:dyDescent="0.2">
      <c r="Z926" s="15"/>
      <c r="AA926" s="6"/>
    </row>
    <row r="927" spans="26:27" x14ac:dyDescent="0.2">
      <c r="Z927" s="15"/>
      <c r="AA927" s="6"/>
    </row>
    <row r="928" spans="26:27" x14ac:dyDescent="0.2">
      <c r="Z928" s="15"/>
      <c r="AA928" s="6"/>
    </row>
    <row r="929" spans="26:27" x14ac:dyDescent="0.2">
      <c r="Z929" s="15"/>
      <c r="AA929" s="6"/>
    </row>
    <row r="930" spans="26:27" x14ac:dyDescent="0.2">
      <c r="Z930" s="15"/>
      <c r="AA930" s="6"/>
    </row>
    <row r="931" spans="26:27" x14ac:dyDescent="0.2">
      <c r="Z931" s="15"/>
      <c r="AA931" s="6"/>
    </row>
    <row r="932" spans="26:27" x14ac:dyDescent="0.2">
      <c r="Z932" s="15"/>
      <c r="AA932" s="6"/>
    </row>
    <row r="933" spans="26:27" x14ac:dyDescent="0.2">
      <c r="Z933" s="15"/>
      <c r="AA933" s="6"/>
    </row>
    <row r="934" spans="26:27" x14ac:dyDescent="0.2">
      <c r="Z934" s="15"/>
      <c r="AA934" s="6"/>
    </row>
    <row r="935" spans="26:27" x14ac:dyDescent="0.2">
      <c r="Z935" s="15"/>
      <c r="AA935" s="6"/>
    </row>
    <row r="936" spans="26:27" x14ac:dyDescent="0.2">
      <c r="Z936" s="15"/>
      <c r="AA936" s="6"/>
    </row>
    <row r="937" spans="26:27" x14ac:dyDescent="0.2">
      <c r="Z937" s="15"/>
      <c r="AA937" s="6"/>
    </row>
    <row r="938" spans="26:27" x14ac:dyDescent="0.2">
      <c r="Z938" s="15"/>
      <c r="AA938" s="6"/>
    </row>
    <row r="939" spans="26:27" x14ac:dyDescent="0.2">
      <c r="Z939" s="15"/>
      <c r="AA939" s="6"/>
    </row>
    <row r="940" spans="26:27" x14ac:dyDescent="0.2">
      <c r="Z940" s="15"/>
      <c r="AA940" s="6"/>
    </row>
    <row r="941" spans="26:27" x14ac:dyDescent="0.2">
      <c r="Z941" s="15"/>
      <c r="AA941" s="6"/>
    </row>
    <row r="942" spans="26:27" x14ac:dyDescent="0.2">
      <c r="Z942" s="15"/>
      <c r="AA942" s="6"/>
    </row>
    <row r="943" spans="26:27" x14ac:dyDescent="0.2">
      <c r="Z943" s="15"/>
      <c r="AA943" s="6"/>
    </row>
    <row r="944" spans="26:27" x14ac:dyDescent="0.2">
      <c r="Z944" s="15"/>
      <c r="AA944" s="6"/>
    </row>
    <row r="945" spans="26:27" x14ac:dyDescent="0.2">
      <c r="Z945" s="15"/>
      <c r="AA945" s="6"/>
    </row>
    <row r="946" spans="26:27" x14ac:dyDescent="0.2">
      <c r="Z946" s="15"/>
      <c r="AA946" s="6"/>
    </row>
    <row r="947" spans="26:27" x14ac:dyDescent="0.2">
      <c r="Z947" s="15"/>
      <c r="AA947" s="6"/>
    </row>
    <row r="948" spans="26:27" x14ac:dyDescent="0.2">
      <c r="Z948" s="15"/>
      <c r="AA948" s="6"/>
    </row>
    <row r="949" spans="26:27" x14ac:dyDescent="0.2">
      <c r="Z949" s="15"/>
      <c r="AA949" s="6"/>
    </row>
    <row r="950" spans="26:27" x14ac:dyDescent="0.2">
      <c r="Z950" s="15"/>
      <c r="AA950" s="6"/>
    </row>
    <row r="951" spans="26:27" x14ac:dyDescent="0.2">
      <c r="Z951" s="15"/>
      <c r="AA951" s="6"/>
    </row>
    <row r="952" spans="26:27" x14ac:dyDescent="0.2">
      <c r="Z952" s="15"/>
      <c r="AA952" s="6"/>
    </row>
    <row r="953" spans="26:27" x14ac:dyDescent="0.2">
      <c r="Z953" s="15"/>
      <c r="AA953" s="6"/>
    </row>
    <row r="954" spans="26:27" x14ac:dyDescent="0.2">
      <c r="Z954" s="15"/>
      <c r="AA954" s="6"/>
    </row>
    <row r="955" spans="26:27" x14ac:dyDescent="0.2">
      <c r="Z955" s="15"/>
      <c r="AA955" s="6"/>
    </row>
    <row r="956" spans="26:27" x14ac:dyDescent="0.2">
      <c r="Z956" s="15"/>
      <c r="AA956" s="6"/>
    </row>
    <row r="957" spans="26:27" x14ac:dyDescent="0.2">
      <c r="Z957" s="15"/>
      <c r="AA957" s="6"/>
    </row>
    <row r="958" spans="26:27" x14ac:dyDescent="0.2">
      <c r="Z958" s="15"/>
      <c r="AA958" s="6"/>
    </row>
    <row r="959" spans="26:27" x14ac:dyDescent="0.2">
      <c r="Z959" s="15"/>
      <c r="AA959" s="6"/>
    </row>
    <row r="960" spans="26:27" x14ac:dyDescent="0.2">
      <c r="Z960" s="15"/>
      <c r="AA960" s="6"/>
    </row>
    <row r="961" spans="26:27" x14ac:dyDescent="0.2">
      <c r="Z961" s="15"/>
      <c r="AA961" s="6"/>
    </row>
    <row r="962" spans="26:27" x14ac:dyDescent="0.2">
      <c r="Z962" s="15"/>
      <c r="AA962" s="6"/>
    </row>
    <row r="963" spans="26:27" x14ac:dyDescent="0.2">
      <c r="Z963" s="15"/>
      <c r="AA963" s="6"/>
    </row>
    <row r="964" spans="26:27" x14ac:dyDescent="0.2">
      <c r="Z964" s="15"/>
      <c r="AA964" s="6"/>
    </row>
    <row r="965" spans="26:27" x14ac:dyDescent="0.2">
      <c r="Z965" s="15"/>
      <c r="AA965" s="6"/>
    </row>
    <row r="966" spans="26:27" x14ac:dyDescent="0.2">
      <c r="Z966" s="15"/>
      <c r="AA966" s="6"/>
    </row>
    <row r="967" spans="26:27" x14ac:dyDescent="0.2">
      <c r="Z967" s="15"/>
      <c r="AA967" s="6"/>
    </row>
    <row r="968" spans="26:27" x14ac:dyDescent="0.2">
      <c r="Z968" s="15"/>
      <c r="AA968" s="6"/>
    </row>
    <row r="969" spans="26:27" x14ac:dyDescent="0.2">
      <c r="Z969" s="15"/>
      <c r="AA969" s="6"/>
    </row>
    <row r="970" spans="26:27" x14ac:dyDescent="0.2">
      <c r="Z970" s="15"/>
      <c r="AA970" s="6"/>
    </row>
    <row r="971" spans="26:27" x14ac:dyDescent="0.2">
      <c r="Z971" s="15"/>
      <c r="AA971" s="6"/>
    </row>
    <row r="972" spans="26:27" x14ac:dyDescent="0.2">
      <c r="Z972" s="15"/>
      <c r="AA972" s="6"/>
    </row>
    <row r="973" spans="26:27" x14ac:dyDescent="0.2">
      <c r="Z973" s="15"/>
      <c r="AA973" s="6"/>
    </row>
    <row r="974" spans="26:27" x14ac:dyDescent="0.2">
      <c r="Z974" s="15"/>
      <c r="AA974" s="6"/>
    </row>
    <row r="975" spans="26:27" x14ac:dyDescent="0.2">
      <c r="Z975" s="15"/>
      <c r="AA975" s="6"/>
    </row>
    <row r="976" spans="26:27" x14ac:dyDescent="0.2">
      <c r="Z976" s="15"/>
      <c r="AA976" s="6"/>
    </row>
    <row r="977" spans="26:27" x14ac:dyDescent="0.2">
      <c r="Z977" s="15"/>
      <c r="AA977" s="6"/>
    </row>
    <row r="978" spans="26:27" x14ac:dyDescent="0.2">
      <c r="Z978" s="15"/>
      <c r="AA978" s="6"/>
    </row>
    <row r="979" spans="26:27" x14ac:dyDescent="0.2">
      <c r="Z979" s="15"/>
      <c r="AA979" s="6"/>
    </row>
    <row r="980" spans="26:27" x14ac:dyDescent="0.2">
      <c r="Z980" s="15"/>
      <c r="AA980" s="6"/>
    </row>
    <row r="981" spans="26:27" x14ac:dyDescent="0.2">
      <c r="Z981" s="15"/>
      <c r="AA981" s="6"/>
    </row>
    <row r="982" spans="26:27" x14ac:dyDescent="0.2">
      <c r="Z982" s="15"/>
      <c r="AA982" s="6"/>
    </row>
    <row r="983" spans="26:27" x14ac:dyDescent="0.2">
      <c r="Z983" s="15"/>
      <c r="AA983" s="6"/>
    </row>
    <row r="984" spans="26:27" x14ac:dyDescent="0.2">
      <c r="Z984" s="15"/>
      <c r="AA984" s="6"/>
    </row>
    <row r="985" spans="26:27" x14ac:dyDescent="0.2">
      <c r="Z985" s="15"/>
      <c r="AA985" s="6"/>
    </row>
    <row r="986" spans="26:27" x14ac:dyDescent="0.2">
      <c r="Z986" s="15"/>
      <c r="AA986" s="6"/>
    </row>
    <row r="987" spans="26:27" x14ac:dyDescent="0.2">
      <c r="Z987" s="15"/>
      <c r="AA987" s="6"/>
    </row>
    <row r="988" spans="26:27" x14ac:dyDescent="0.2">
      <c r="Z988" s="15"/>
      <c r="AA988" s="6"/>
    </row>
    <row r="989" spans="26:27" x14ac:dyDescent="0.2">
      <c r="Z989" s="15"/>
      <c r="AA989" s="6"/>
    </row>
    <row r="990" spans="26:27" x14ac:dyDescent="0.2">
      <c r="Z990" s="15"/>
      <c r="AA990" s="6"/>
    </row>
    <row r="991" spans="26:27" x14ac:dyDescent="0.2">
      <c r="Z991" s="15"/>
      <c r="AA991" s="6"/>
    </row>
    <row r="992" spans="26:27" x14ac:dyDescent="0.2">
      <c r="Z992" s="15"/>
      <c r="AA992" s="6"/>
    </row>
    <row r="993" spans="26:27" x14ac:dyDescent="0.2">
      <c r="Z993" s="15"/>
      <c r="AA993" s="6"/>
    </row>
    <row r="994" spans="26:27" x14ac:dyDescent="0.2">
      <c r="Z994" s="15"/>
      <c r="AA994" s="6"/>
    </row>
    <row r="995" spans="26:27" x14ac:dyDescent="0.2">
      <c r="Z995" s="15"/>
      <c r="AA995" s="6"/>
    </row>
    <row r="996" spans="26:27" x14ac:dyDescent="0.2">
      <c r="Z996" s="15"/>
      <c r="AA996" s="6"/>
    </row>
    <row r="997" spans="26:27" x14ac:dyDescent="0.2">
      <c r="Z997" s="15"/>
      <c r="AA997" s="6"/>
    </row>
    <row r="998" spans="26:27" x14ac:dyDescent="0.2">
      <c r="Z998" s="15"/>
      <c r="AA998" s="6"/>
    </row>
    <row r="999" spans="26:27" x14ac:dyDescent="0.2">
      <c r="Z999" s="15"/>
      <c r="AA999" s="6"/>
    </row>
    <row r="1000" spans="26:27" x14ac:dyDescent="0.2">
      <c r="Z1000" s="15"/>
      <c r="AA1000" s="6"/>
    </row>
    <row r="1001" spans="26:27" x14ac:dyDescent="0.2">
      <c r="Z1001" s="15"/>
      <c r="AA1001" s="6"/>
    </row>
    <row r="1002" spans="26:27" x14ac:dyDescent="0.2">
      <c r="Z1002" s="15"/>
      <c r="AA1002" s="6"/>
    </row>
    <row r="1003" spans="26:27" x14ac:dyDescent="0.2">
      <c r="Z1003" s="15"/>
      <c r="AA1003" s="6"/>
    </row>
    <row r="1004" spans="26:27" x14ac:dyDescent="0.2">
      <c r="Z1004" s="15"/>
      <c r="AA1004" s="6"/>
    </row>
    <row r="1005" spans="26:27" x14ac:dyDescent="0.2">
      <c r="Z1005" s="15"/>
      <c r="AA1005" s="6"/>
    </row>
    <row r="1006" spans="26:27" x14ac:dyDescent="0.2">
      <c r="Z1006" s="15"/>
      <c r="AA1006" s="6"/>
    </row>
    <row r="1007" spans="26:27" x14ac:dyDescent="0.2">
      <c r="Z1007" s="15"/>
      <c r="AA1007" s="6"/>
    </row>
    <row r="1008" spans="26:27" x14ac:dyDescent="0.2">
      <c r="Z1008" s="15"/>
      <c r="AA1008" s="6"/>
    </row>
    <row r="1009" spans="26:27" x14ac:dyDescent="0.2">
      <c r="Z1009" s="15"/>
      <c r="AA1009" s="6"/>
    </row>
    <row r="1010" spans="26:27" x14ac:dyDescent="0.2">
      <c r="Z1010" s="15"/>
      <c r="AA1010" s="6"/>
    </row>
    <row r="1011" spans="26:27" x14ac:dyDescent="0.2">
      <c r="Z1011" s="15"/>
      <c r="AA1011" s="6"/>
    </row>
    <row r="1012" spans="26:27" x14ac:dyDescent="0.2">
      <c r="Z1012" s="15"/>
      <c r="AA1012" s="6"/>
    </row>
    <row r="1013" spans="26:27" x14ac:dyDescent="0.2">
      <c r="Z1013" s="15"/>
      <c r="AA1013" s="6"/>
    </row>
    <row r="1014" spans="26:27" x14ac:dyDescent="0.2">
      <c r="Z1014" s="15"/>
      <c r="AA1014" s="6"/>
    </row>
    <row r="1015" spans="26:27" x14ac:dyDescent="0.2">
      <c r="Z1015" s="15"/>
      <c r="AA1015" s="6"/>
    </row>
    <row r="1016" spans="26:27" x14ac:dyDescent="0.2">
      <c r="Z1016" s="15"/>
      <c r="AA1016" s="6"/>
    </row>
    <row r="1017" spans="26:27" x14ac:dyDescent="0.2">
      <c r="Z1017" s="15"/>
      <c r="AA1017" s="6"/>
    </row>
    <row r="1018" spans="26:27" x14ac:dyDescent="0.2">
      <c r="Z1018" s="15"/>
      <c r="AA1018" s="6"/>
    </row>
    <row r="1019" spans="26:27" x14ac:dyDescent="0.2">
      <c r="Z1019" s="15"/>
      <c r="AA1019" s="6"/>
    </row>
    <row r="1020" spans="26:27" x14ac:dyDescent="0.2">
      <c r="Z1020" s="15"/>
      <c r="AA1020" s="6"/>
    </row>
    <row r="1021" spans="26:27" x14ac:dyDescent="0.2">
      <c r="Z1021" s="15"/>
      <c r="AA1021" s="6"/>
    </row>
    <row r="1022" spans="26:27" x14ac:dyDescent="0.2">
      <c r="Z1022" s="15"/>
      <c r="AA1022" s="6"/>
    </row>
    <row r="1023" spans="26:27" x14ac:dyDescent="0.2">
      <c r="Z1023" s="15"/>
      <c r="AA1023" s="6"/>
    </row>
    <row r="1024" spans="26:27" x14ac:dyDescent="0.2">
      <c r="Z1024" s="15"/>
      <c r="AA1024" s="6"/>
    </row>
    <row r="1025" spans="26:27" x14ac:dyDescent="0.2">
      <c r="Z1025" s="15"/>
      <c r="AA1025" s="6"/>
    </row>
    <row r="1026" spans="26:27" x14ac:dyDescent="0.2">
      <c r="Z1026" s="15"/>
      <c r="AA1026" s="6"/>
    </row>
    <row r="1027" spans="26:27" x14ac:dyDescent="0.2">
      <c r="Z1027" s="15"/>
      <c r="AA1027" s="6"/>
    </row>
    <row r="1028" spans="26:27" x14ac:dyDescent="0.2">
      <c r="Z1028" s="15"/>
      <c r="AA1028" s="6"/>
    </row>
    <row r="1029" spans="26:27" x14ac:dyDescent="0.2">
      <c r="Z1029" s="15"/>
      <c r="AA1029" s="6"/>
    </row>
    <row r="1030" spans="26:27" x14ac:dyDescent="0.2">
      <c r="Z1030" s="15"/>
      <c r="AA1030" s="6"/>
    </row>
    <row r="1031" spans="26:27" x14ac:dyDescent="0.2">
      <c r="Z1031" s="15"/>
      <c r="AA1031" s="6"/>
    </row>
    <row r="1032" spans="26:27" x14ac:dyDescent="0.2">
      <c r="Z1032" s="15"/>
      <c r="AA1032" s="6"/>
    </row>
    <row r="1033" spans="26:27" x14ac:dyDescent="0.2">
      <c r="Z1033" s="15"/>
      <c r="AA1033" s="6"/>
    </row>
    <row r="1034" spans="26:27" x14ac:dyDescent="0.2">
      <c r="Z1034" s="15"/>
      <c r="AA1034" s="6"/>
    </row>
    <row r="1035" spans="26:27" x14ac:dyDescent="0.2">
      <c r="Z1035" s="15"/>
      <c r="AA1035" s="6"/>
    </row>
    <row r="1036" spans="26:27" x14ac:dyDescent="0.2">
      <c r="Z1036" s="15"/>
      <c r="AA1036" s="6"/>
    </row>
    <row r="1037" spans="26:27" x14ac:dyDescent="0.2">
      <c r="Z1037" s="15"/>
      <c r="AA1037" s="6"/>
    </row>
    <row r="1038" spans="26:27" x14ac:dyDescent="0.2">
      <c r="Z1038" s="15"/>
      <c r="AA1038" s="6"/>
    </row>
    <row r="1039" spans="26:27" x14ac:dyDescent="0.2">
      <c r="Z1039" s="15"/>
      <c r="AA1039" s="6"/>
    </row>
    <row r="1040" spans="26:27" x14ac:dyDescent="0.2">
      <c r="Z1040" s="15"/>
      <c r="AA1040" s="6"/>
    </row>
    <row r="1041" spans="26:27" x14ac:dyDescent="0.2">
      <c r="Z1041" s="15"/>
      <c r="AA1041" s="6"/>
    </row>
    <row r="1042" spans="26:27" x14ac:dyDescent="0.2">
      <c r="Z1042" s="15"/>
      <c r="AA1042" s="6"/>
    </row>
    <row r="1043" spans="26:27" x14ac:dyDescent="0.2">
      <c r="Z1043" s="15"/>
      <c r="AA1043" s="6"/>
    </row>
    <row r="1044" spans="26:27" x14ac:dyDescent="0.2">
      <c r="Z1044" s="15"/>
      <c r="AA1044" s="6"/>
    </row>
    <row r="1045" spans="26:27" x14ac:dyDescent="0.2">
      <c r="Z1045" s="15"/>
      <c r="AA1045" s="6"/>
    </row>
    <row r="1046" spans="26:27" x14ac:dyDescent="0.2">
      <c r="Z1046" s="15"/>
      <c r="AA1046" s="6"/>
    </row>
    <row r="1047" spans="26:27" x14ac:dyDescent="0.2">
      <c r="Z1047" s="15"/>
      <c r="AA1047" s="6"/>
    </row>
    <row r="1048" spans="26:27" x14ac:dyDescent="0.2">
      <c r="Z1048" s="15"/>
      <c r="AA1048" s="6"/>
    </row>
    <row r="1049" spans="26:27" x14ac:dyDescent="0.2">
      <c r="Z1049" s="15"/>
      <c r="AA1049" s="6"/>
    </row>
    <row r="1050" spans="26:27" x14ac:dyDescent="0.2">
      <c r="Z1050" s="15"/>
      <c r="AA1050" s="6"/>
    </row>
    <row r="1051" spans="26:27" x14ac:dyDescent="0.2">
      <c r="Z1051" s="15"/>
      <c r="AA1051" s="6"/>
    </row>
    <row r="1052" spans="26:27" x14ac:dyDescent="0.2">
      <c r="Z1052" s="15"/>
      <c r="AA1052" s="6"/>
    </row>
    <row r="1053" spans="26:27" x14ac:dyDescent="0.2">
      <c r="Z1053" s="15"/>
      <c r="AA1053" s="6"/>
    </row>
    <row r="1054" spans="26:27" x14ac:dyDescent="0.2">
      <c r="Z1054" s="15"/>
      <c r="AA1054" s="6"/>
    </row>
    <row r="1055" spans="26:27" x14ac:dyDescent="0.2">
      <c r="Z1055" s="15"/>
      <c r="AA1055" s="6"/>
    </row>
    <row r="1056" spans="26:27" x14ac:dyDescent="0.2">
      <c r="Z1056" s="15"/>
      <c r="AA1056" s="6"/>
    </row>
    <row r="1057" spans="26:27" x14ac:dyDescent="0.2">
      <c r="Z1057" s="15"/>
      <c r="AA1057" s="6"/>
    </row>
    <row r="1058" spans="26:27" x14ac:dyDescent="0.2">
      <c r="Z1058" s="15"/>
      <c r="AA1058" s="6"/>
    </row>
    <row r="1059" spans="26:27" x14ac:dyDescent="0.2">
      <c r="Z1059" s="15"/>
      <c r="AA1059" s="6"/>
    </row>
    <row r="1060" spans="26:27" x14ac:dyDescent="0.2">
      <c r="Z1060" s="15"/>
      <c r="AA1060" s="6"/>
    </row>
    <row r="1061" spans="26:27" x14ac:dyDescent="0.2">
      <c r="Z1061" s="15"/>
      <c r="AA1061" s="6"/>
    </row>
    <row r="1062" spans="26:27" x14ac:dyDescent="0.2">
      <c r="Z1062" s="15"/>
      <c r="AA1062" s="6"/>
    </row>
    <row r="1063" spans="26:27" x14ac:dyDescent="0.2">
      <c r="Z1063" s="15"/>
      <c r="AA1063" s="6"/>
    </row>
    <row r="1064" spans="26:27" x14ac:dyDescent="0.2">
      <c r="Z1064" s="15"/>
      <c r="AA1064" s="6"/>
    </row>
    <row r="1065" spans="26:27" x14ac:dyDescent="0.2">
      <c r="Z1065" s="15"/>
      <c r="AA1065" s="6"/>
    </row>
    <row r="1066" spans="26:27" x14ac:dyDescent="0.2">
      <c r="Z1066" s="15"/>
      <c r="AA1066" s="6"/>
    </row>
    <row r="1067" spans="26:27" x14ac:dyDescent="0.2">
      <c r="Z1067" s="15"/>
      <c r="AA1067" s="6"/>
    </row>
    <row r="1068" spans="26:27" x14ac:dyDescent="0.2">
      <c r="Z1068" s="15"/>
      <c r="AA1068" s="6"/>
    </row>
    <row r="1069" spans="26:27" x14ac:dyDescent="0.2">
      <c r="Z1069" s="15"/>
      <c r="AA1069" s="6"/>
    </row>
    <row r="1070" spans="26:27" x14ac:dyDescent="0.2">
      <c r="Z1070" s="15"/>
      <c r="AA1070" s="6"/>
    </row>
    <row r="1071" spans="26:27" x14ac:dyDescent="0.2">
      <c r="Z1071" s="15"/>
      <c r="AA1071" s="6"/>
    </row>
    <row r="1072" spans="26:27" x14ac:dyDescent="0.2">
      <c r="Z1072" s="15"/>
      <c r="AA1072" s="6"/>
    </row>
    <row r="1073" spans="26:27" x14ac:dyDescent="0.2">
      <c r="Z1073" s="15"/>
      <c r="AA1073" s="6"/>
    </row>
    <row r="1074" spans="26:27" x14ac:dyDescent="0.2">
      <c r="Z1074" s="15"/>
      <c r="AA1074" s="6"/>
    </row>
    <row r="1075" spans="26:27" x14ac:dyDescent="0.2">
      <c r="Z1075" s="15"/>
      <c r="AA1075" s="6"/>
    </row>
    <row r="1076" spans="26:27" x14ac:dyDescent="0.2">
      <c r="Z1076" s="15"/>
      <c r="AA1076" s="6"/>
    </row>
    <row r="1077" spans="26:27" x14ac:dyDescent="0.2">
      <c r="Z1077" s="15"/>
      <c r="AA1077" s="6"/>
    </row>
    <row r="1078" spans="26:27" x14ac:dyDescent="0.2">
      <c r="Z1078" s="15"/>
      <c r="AA1078" s="6"/>
    </row>
    <row r="1079" spans="26:27" x14ac:dyDescent="0.2">
      <c r="Z1079" s="15"/>
      <c r="AA1079" s="6"/>
    </row>
    <row r="1080" spans="26:27" x14ac:dyDescent="0.2">
      <c r="Z1080" s="15"/>
      <c r="AA1080" s="6"/>
    </row>
    <row r="1081" spans="26:27" x14ac:dyDescent="0.2">
      <c r="Z1081" s="15"/>
      <c r="AA1081" s="6"/>
    </row>
    <row r="1082" spans="26:27" x14ac:dyDescent="0.2">
      <c r="Z1082" s="15"/>
      <c r="AA1082" s="6"/>
    </row>
    <row r="1083" spans="26:27" x14ac:dyDescent="0.2">
      <c r="Z1083" s="15"/>
      <c r="AA1083" s="6"/>
    </row>
    <row r="1084" spans="26:27" x14ac:dyDescent="0.2">
      <c r="Z1084" s="15"/>
      <c r="AA1084" s="6"/>
    </row>
    <row r="1085" spans="26:27" x14ac:dyDescent="0.2">
      <c r="Z1085" s="15"/>
      <c r="AA1085" s="6"/>
    </row>
    <row r="1086" spans="26:27" x14ac:dyDescent="0.2">
      <c r="Z1086" s="15"/>
      <c r="AA1086" s="6"/>
    </row>
    <row r="1087" spans="26:27" x14ac:dyDescent="0.2">
      <c r="Z1087" s="15"/>
      <c r="AA1087" s="6"/>
    </row>
    <row r="1088" spans="26:27" x14ac:dyDescent="0.2">
      <c r="Z1088" s="15"/>
      <c r="AA1088" s="6"/>
    </row>
    <row r="1089" spans="26:27" x14ac:dyDescent="0.2">
      <c r="Z1089" s="15"/>
      <c r="AA1089" s="6"/>
    </row>
    <row r="1090" spans="26:27" x14ac:dyDescent="0.2">
      <c r="Z1090" s="15"/>
      <c r="AA1090" s="6"/>
    </row>
    <row r="1091" spans="26:27" x14ac:dyDescent="0.2">
      <c r="Z1091" s="15"/>
      <c r="AA1091" s="6"/>
    </row>
    <row r="1092" spans="26:27" x14ac:dyDescent="0.2">
      <c r="Z1092" s="15"/>
      <c r="AA1092" s="6"/>
    </row>
    <row r="1093" spans="26:27" x14ac:dyDescent="0.2">
      <c r="Z1093" s="15"/>
      <c r="AA1093" s="6"/>
    </row>
    <row r="1094" spans="26:27" x14ac:dyDescent="0.2">
      <c r="Z1094" s="15"/>
      <c r="AA1094" s="6"/>
    </row>
    <row r="1095" spans="26:27" x14ac:dyDescent="0.2">
      <c r="Z1095" s="15"/>
      <c r="AA1095" s="6"/>
    </row>
    <row r="1096" spans="26:27" x14ac:dyDescent="0.2">
      <c r="Z1096" s="15"/>
      <c r="AA1096" s="6"/>
    </row>
    <row r="1097" spans="26:27" x14ac:dyDescent="0.2">
      <c r="Z1097" s="15"/>
      <c r="AA1097" s="6"/>
    </row>
    <row r="1098" spans="26:27" x14ac:dyDescent="0.2">
      <c r="Z1098" s="15"/>
      <c r="AA1098" s="6"/>
    </row>
    <row r="1099" spans="26:27" x14ac:dyDescent="0.2">
      <c r="Z1099" s="15"/>
      <c r="AA1099" s="6"/>
    </row>
    <row r="1100" spans="26:27" x14ac:dyDescent="0.2">
      <c r="Z1100" s="15"/>
      <c r="AA1100" s="6"/>
    </row>
    <row r="1101" spans="26:27" x14ac:dyDescent="0.2">
      <c r="Z1101" s="15"/>
      <c r="AA1101" s="6"/>
    </row>
    <row r="1102" spans="26:27" x14ac:dyDescent="0.2">
      <c r="Z1102" s="15"/>
      <c r="AA1102" s="6"/>
    </row>
    <row r="1103" spans="26:27" x14ac:dyDescent="0.2">
      <c r="Z1103" s="15"/>
      <c r="AA1103" s="6"/>
    </row>
    <row r="1104" spans="26:27" x14ac:dyDescent="0.2">
      <c r="Z1104" s="15"/>
      <c r="AA1104" s="6"/>
    </row>
    <row r="1105" spans="26:27" x14ac:dyDescent="0.2">
      <c r="Z1105" s="15"/>
      <c r="AA1105" s="6"/>
    </row>
    <row r="1106" spans="26:27" x14ac:dyDescent="0.2">
      <c r="Z1106" s="15"/>
      <c r="AA1106" s="6"/>
    </row>
    <row r="1107" spans="26:27" x14ac:dyDescent="0.2">
      <c r="Z1107" s="15"/>
      <c r="AA1107" s="6"/>
    </row>
    <row r="1108" spans="26:27" x14ac:dyDescent="0.2">
      <c r="Z1108" s="15"/>
      <c r="AA1108" s="6"/>
    </row>
    <row r="1109" spans="26:27" x14ac:dyDescent="0.2">
      <c r="Z1109" s="15"/>
      <c r="AA1109" s="6"/>
    </row>
    <row r="1110" spans="26:27" x14ac:dyDescent="0.2">
      <c r="Z1110" s="15"/>
      <c r="AA1110" s="6"/>
    </row>
    <row r="1111" spans="26:27" x14ac:dyDescent="0.2">
      <c r="Z1111" s="15"/>
      <c r="AA1111" s="6"/>
    </row>
    <row r="1112" spans="26:27" x14ac:dyDescent="0.2">
      <c r="Z1112" s="15"/>
      <c r="AA1112" s="6"/>
    </row>
    <row r="1113" spans="26:27" x14ac:dyDescent="0.2">
      <c r="Z1113" s="15"/>
      <c r="AA1113" s="6"/>
    </row>
    <row r="1114" spans="26:27" x14ac:dyDescent="0.2">
      <c r="Z1114" s="15"/>
      <c r="AA1114" s="6"/>
    </row>
    <row r="1115" spans="26:27" x14ac:dyDescent="0.2">
      <c r="Z1115" s="15"/>
      <c r="AA1115" s="6"/>
    </row>
    <row r="1116" spans="26:27" x14ac:dyDescent="0.2">
      <c r="Z1116" s="15"/>
      <c r="AA1116" s="6"/>
    </row>
    <row r="1117" spans="26:27" x14ac:dyDescent="0.2">
      <c r="Z1117" s="15"/>
      <c r="AA1117" s="6"/>
    </row>
    <row r="1118" spans="26:27" x14ac:dyDescent="0.2">
      <c r="Z1118" s="15"/>
      <c r="AA1118" s="6"/>
    </row>
    <row r="1119" spans="26:27" x14ac:dyDescent="0.2">
      <c r="Z1119" s="15"/>
      <c r="AA1119" s="6"/>
    </row>
    <row r="1120" spans="26:27" x14ac:dyDescent="0.2">
      <c r="Z1120" s="15"/>
      <c r="AA1120" s="6"/>
    </row>
    <row r="1121" spans="26:27" x14ac:dyDescent="0.2">
      <c r="Z1121" s="15"/>
      <c r="AA1121" s="6"/>
    </row>
    <row r="1122" spans="26:27" x14ac:dyDescent="0.2">
      <c r="Z1122" s="15"/>
      <c r="AA1122" s="6"/>
    </row>
    <row r="1123" spans="26:27" x14ac:dyDescent="0.2">
      <c r="Z1123" s="15"/>
      <c r="AA1123" s="6"/>
    </row>
    <row r="1124" spans="26:27" x14ac:dyDescent="0.2">
      <c r="Z1124" s="15"/>
      <c r="AA1124" s="6"/>
    </row>
    <row r="1125" spans="26:27" x14ac:dyDescent="0.2">
      <c r="Z1125" s="15"/>
      <c r="AA1125" s="6"/>
    </row>
    <row r="1126" spans="26:27" x14ac:dyDescent="0.2">
      <c r="Z1126" s="15"/>
      <c r="AA1126" s="6"/>
    </row>
    <row r="1127" spans="26:27" x14ac:dyDescent="0.2">
      <c r="Z1127" s="15"/>
      <c r="AA1127" s="6"/>
    </row>
    <row r="1128" spans="26:27" x14ac:dyDescent="0.2">
      <c r="Z1128" s="15"/>
      <c r="AA1128" s="6"/>
    </row>
    <row r="1129" spans="26:27" x14ac:dyDescent="0.2">
      <c r="Z1129" s="15"/>
      <c r="AA1129" s="6"/>
    </row>
    <row r="1130" spans="26:27" x14ac:dyDescent="0.2">
      <c r="Z1130" s="15"/>
      <c r="AA1130" s="6"/>
    </row>
    <row r="1131" spans="26:27" x14ac:dyDescent="0.2">
      <c r="Z1131" s="15"/>
      <c r="AA1131" s="6"/>
    </row>
    <row r="1132" spans="26:27" x14ac:dyDescent="0.2">
      <c r="Z1132" s="15"/>
      <c r="AA1132" s="6"/>
    </row>
    <row r="1133" spans="26:27" x14ac:dyDescent="0.2">
      <c r="Z1133" s="15"/>
      <c r="AA1133" s="6"/>
    </row>
    <row r="1134" spans="26:27" x14ac:dyDescent="0.2">
      <c r="Z1134" s="15"/>
      <c r="AA1134" s="6"/>
    </row>
    <row r="1135" spans="26:27" x14ac:dyDescent="0.2">
      <c r="Z1135" s="15"/>
      <c r="AA1135" s="6"/>
    </row>
    <row r="1136" spans="26:27" x14ac:dyDescent="0.2">
      <c r="Z1136" s="15"/>
      <c r="AA1136" s="6"/>
    </row>
    <row r="1137" spans="26:27" x14ac:dyDescent="0.2">
      <c r="Z1137" s="15"/>
      <c r="AA1137" s="6"/>
    </row>
    <row r="1138" spans="26:27" x14ac:dyDescent="0.2">
      <c r="Z1138" s="15"/>
      <c r="AA1138" s="6"/>
    </row>
    <row r="1139" spans="26:27" x14ac:dyDescent="0.2">
      <c r="Z1139" s="15"/>
      <c r="AA1139" s="6"/>
    </row>
    <row r="1140" spans="26:27" x14ac:dyDescent="0.2">
      <c r="Z1140" s="15"/>
      <c r="AA1140" s="6"/>
    </row>
    <row r="1141" spans="26:27" x14ac:dyDescent="0.2">
      <c r="Z1141" s="15"/>
      <c r="AA1141" s="6"/>
    </row>
    <row r="1142" spans="26:27" x14ac:dyDescent="0.2">
      <c r="Z1142" s="15"/>
      <c r="AA1142" s="6"/>
    </row>
    <row r="1143" spans="26:27" x14ac:dyDescent="0.2">
      <c r="Z1143" s="15"/>
      <c r="AA1143" s="6"/>
    </row>
    <row r="1144" spans="26:27" x14ac:dyDescent="0.2">
      <c r="Z1144" s="15"/>
      <c r="AA1144" s="6"/>
    </row>
    <row r="1145" spans="26:27" x14ac:dyDescent="0.2">
      <c r="Z1145" s="15"/>
      <c r="AA1145" s="6"/>
    </row>
    <row r="1146" spans="26:27" x14ac:dyDescent="0.2">
      <c r="Z1146" s="15"/>
      <c r="AA1146" s="6"/>
    </row>
    <row r="1147" spans="26:27" x14ac:dyDescent="0.2">
      <c r="Z1147" s="15"/>
      <c r="AA1147" s="6"/>
    </row>
    <row r="1148" spans="26:27" x14ac:dyDescent="0.2">
      <c r="Z1148" s="15"/>
      <c r="AA1148" s="6"/>
    </row>
    <row r="1149" spans="26:27" x14ac:dyDescent="0.2">
      <c r="Z1149" s="15"/>
      <c r="AA1149" s="6"/>
    </row>
    <row r="1150" spans="26:27" x14ac:dyDescent="0.2">
      <c r="Z1150" s="15"/>
      <c r="AA1150" s="6"/>
    </row>
    <row r="1151" spans="26:27" x14ac:dyDescent="0.2">
      <c r="Z1151" s="15"/>
      <c r="AA1151" s="6"/>
    </row>
    <row r="1152" spans="26:27" x14ac:dyDescent="0.2">
      <c r="Z1152" s="15"/>
      <c r="AA1152" s="6"/>
    </row>
    <row r="1153" spans="26:27" x14ac:dyDescent="0.2">
      <c r="Z1153" s="15"/>
      <c r="AA1153" s="6"/>
    </row>
    <row r="1154" spans="26:27" x14ac:dyDescent="0.2">
      <c r="Z1154" s="15"/>
      <c r="AA1154" s="6"/>
    </row>
    <row r="1155" spans="26:27" x14ac:dyDescent="0.2">
      <c r="Z1155" s="15"/>
      <c r="AA1155" s="6"/>
    </row>
    <row r="1156" spans="26:27" x14ac:dyDescent="0.2">
      <c r="Z1156" s="15"/>
      <c r="AA1156" s="6"/>
    </row>
    <row r="1157" spans="26:27" x14ac:dyDescent="0.2">
      <c r="Z1157" s="15"/>
      <c r="AA1157" s="6"/>
    </row>
    <row r="1158" spans="26:27" x14ac:dyDescent="0.2">
      <c r="Z1158" s="15"/>
      <c r="AA1158" s="6"/>
    </row>
    <row r="1159" spans="26:27" x14ac:dyDescent="0.2">
      <c r="Z1159" s="15"/>
      <c r="AA1159" s="6"/>
    </row>
    <row r="1160" spans="26:27" x14ac:dyDescent="0.2">
      <c r="Z1160" s="15"/>
      <c r="AA1160" s="6"/>
    </row>
    <row r="1161" spans="26:27" x14ac:dyDescent="0.2">
      <c r="Z1161" s="15"/>
      <c r="AA1161" s="6"/>
    </row>
    <row r="1162" spans="26:27" x14ac:dyDescent="0.2">
      <c r="Z1162" s="15"/>
      <c r="AA1162" s="6"/>
    </row>
    <row r="1163" spans="26:27" x14ac:dyDescent="0.2">
      <c r="Z1163" s="15"/>
      <c r="AA1163" s="6"/>
    </row>
    <row r="1164" spans="26:27" x14ac:dyDescent="0.2">
      <c r="Z1164" s="15"/>
      <c r="AA1164" s="6"/>
    </row>
    <row r="1165" spans="26:27" x14ac:dyDescent="0.2">
      <c r="Z1165" s="15"/>
      <c r="AA1165" s="6"/>
    </row>
    <row r="1166" spans="26:27" x14ac:dyDescent="0.2">
      <c r="Z1166" s="15"/>
      <c r="AA1166" s="6"/>
    </row>
    <row r="1167" spans="26:27" x14ac:dyDescent="0.2">
      <c r="Z1167" s="15"/>
      <c r="AA1167" s="6"/>
    </row>
    <row r="1168" spans="26:27" x14ac:dyDescent="0.2">
      <c r="Z1168" s="15"/>
      <c r="AA1168" s="6"/>
    </row>
    <row r="1169" spans="26:27" x14ac:dyDescent="0.2">
      <c r="Z1169" s="15"/>
      <c r="AA1169" s="6"/>
    </row>
    <row r="1170" spans="26:27" x14ac:dyDescent="0.2">
      <c r="Z1170" s="15"/>
      <c r="AA1170" s="6"/>
    </row>
    <row r="1171" spans="26:27" x14ac:dyDescent="0.2">
      <c r="Z1171" s="15"/>
      <c r="AA1171" s="6"/>
    </row>
    <row r="1172" spans="26:27" x14ac:dyDescent="0.2">
      <c r="Z1172" s="15"/>
      <c r="AA1172" s="6"/>
    </row>
    <row r="1173" spans="26:27" x14ac:dyDescent="0.2">
      <c r="Z1173" s="15"/>
      <c r="AA1173" s="6"/>
    </row>
    <row r="1174" spans="26:27" x14ac:dyDescent="0.2">
      <c r="Z1174" s="15"/>
      <c r="AA1174" s="6"/>
    </row>
    <row r="1175" spans="26:27" x14ac:dyDescent="0.2">
      <c r="Z1175" s="15"/>
      <c r="AA1175" s="6"/>
    </row>
    <row r="1176" spans="26:27" x14ac:dyDescent="0.2">
      <c r="Z1176" s="15"/>
      <c r="AA1176" s="6"/>
    </row>
    <row r="1177" spans="26:27" x14ac:dyDescent="0.2">
      <c r="Z1177" s="15"/>
      <c r="AA1177" s="6"/>
    </row>
    <row r="1178" spans="26:27" x14ac:dyDescent="0.2">
      <c r="Z1178" s="15"/>
      <c r="AA1178" s="6"/>
    </row>
    <row r="1179" spans="26:27" x14ac:dyDescent="0.2">
      <c r="Z1179" s="15"/>
      <c r="AA1179" s="6"/>
    </row>
    <row r="1180" spans="26:27" x14ac:dyDescent="0.2">
      <c r="Z1180" s="15"/>
      <c r="AA1180" s="6"/>
    </row>
    <row r="1181" spans="26:27" x14ac:dyDescent="0.2">
      <c r="Z1181" s="15"/>
      <c r="AA1181" s="6"/>
    </row>
    <row r="1182" spans="26:27" x14ac:dyDescent="0.2">
      <c r="Z1182" s="15"/>
      <c r="AA1182" s="6"/>
    </row>
    <row r="1183" spans="26:27" x14ac:dyDescent="0.2">
      <c r="Z1183" s="15"/>
      <c r="AA1183" s="6"/>
    </row>
    <row r="1184" spans="26:27" x14ac:dyDescent="0.2">
      <c r="Z1184" s="15"/>
      <c r="AA1184" s="6"/>
    </row>
    <row r="1185" spans="26:27" x14ac:dyDescent="0.2">
      <c r="Z1185" s="15"/>
      <c r="AA1185" s="6"/>
    </row>
    <row r="1186" spans="26:27" x14ac:dyDescent="0.2">
      <c r="Z1186" s="15"/>
      <c r="AA1186" s="6"/>
    </row>
    <row r="1187" spans="26:27" x14ac:dyDescent="0.2">
      <c r="Z1187" s="15"/>
      <c r="AA1187" s="6"/>
    </row>
    <row r="1188" spans="26:27" x14ac:dyDescent="0.2">
      <c r="Z1188" s="15"/>
      <c r="AA1188" s="6"/>
    </row>
    <row r="1189" spans="26:27" x14ac:dyDescent="0.2">
      <c r="Z1189" s="15"/>
      <c r="AA1189" s="6"/>
    </row>
    <row r="1190" spans="26:27" x14ac:dyDescent="0.2">
      <c r="Z1190" s="15"/>
      <c r="AA1190" s="6"/>
    </row>
    <row r="1191" spans="26:27" x14ac:dyDescent="0.2">
      <c r="Z1191" s="15"/>
      <c r="AA1191" s="6"/>
    </row>
    <row r="1192" spans="26:27" x14ac:dyDescent="0.2">
      <c r="Z1192" s="15"/>
      <c r="AA1192" s="6"/>
    </row>
    <row r="1193" spans="26:27" x14ac:dyDescent="0.2">
      <c r="Z1193" s="15"/>
      <c r="AA1193" s="6"/>
    </row>
    <row r="1194" spans="26:27" x14ac:dyDescent="0.2">
      <c r="Z1194" s="15"/>
      <c r="AA1194" s="6"/>
    </row>
    <row r="1195" spans="26:27" x14ac:dyDescent="0.2">
      <c r="Z1195" s="15"/>
      <c r="AA1195" s="6"/>
    </row>
    <row r="1196" spans="26:27" x14ac:dyDescent="0.2">
      <c r="Z1196" s="15"/>
      <c r="AA1196" s="6"/>
    </row>
    <row r="1197" spans="26:27" x14ac:dyDescent="0.2">
      <c r="Z1197" s="15"/>
      <c r="AA1197" s="6"/>
    </row>
    <row r="1198" spans="26:27" x14ac:dyDescent="0.2">
      <c r="Z1198" s="15"/>
      <c r="AA1198" s="6"/>
    </row>
    <row r="1199" spans="26:27" x14ac:dyDescent="0.2">
      <c r="Z1199" s="15"/>
      <c r="AA1199" s="6"/>
    </row>
    <row r="1200" spans="26:27" x14ac:dyDescent="0.2">
      <c r="Z1200" s="15"/>
      <c r="AA1200" s="6"/>
    </row>
    <row r="1201" spans="26:27" x14ac:dyDescent="0.2">
      <c r="Z1201" s="15"/>
      <c r="AA1201" s="6"/>
    </row>
    <row r="1202" spans="26:27" x14ac:dyDescent="0.2">
      <c r="Z1202" s="15"/>
      <c r="AA1202" s="6"/>
    </row>
    <row r="1203" spans="26:27" x14ac:dyDescent="0.2">
      <c r="Z1203" s="15"/>
      <c r="AA1203" s="6"/>
    </row>
    <row r="1204" spans="26:27" x14ac:dyDescent="0.2">
      <c r="Z1204" s="15"/>
      <c r="AA1204" s="6"/>
    </row>
    <row r="1205" spans="26:27" x14ac:dyDescent="0.2">
      <c r="Z1205" s="15"/>
      <c r="AA1205" s="6"/>
    </row>
    <row r="1206" spans="26:27" x14ac:dyDescent="0.2">
      <c r="Z1206" s="15"/>
      <c r="AA1206" s="6"/>
    </row>
    <row r="1207" spans="26:27" x14ac:dyDescent="0.2">
      <c r="Z1207" s="15"/>
      <c r="AA1207" s="6"/>
    </row>
    <row r="1208" spans="26:27" x14ac:dyDescent="0.2">
      <c r="Z1208" s="15"/>
      <c r="AA1208" s="6"/>
    </row>
    <row r="1209" spans="26:27" x14ac:dyDescent="0.2">
      <c r="Z1209" s="15"/>
      <c r="AA1209" s="6"/>
    </row>
    <row r="1210" spans="26:27" x14ac:dyDescent="0.2">
      <c r="Z1210" s="15"/>
      <c r="AA1210" s="6"/>
    </row>
    <row r="1211" spans="26:27" x14ac:dyDescent="0.2">
      <c r="Z1211" s="15"/>
      <c r="AA1211" s="6"/>
    </row>
    <row r="1212" spans="26:27" x14ac:dyDescent="0.2">
      <c r="Z1212" s="15"/>
      <c r="AA1212" s="6"/>
    </row>
    <row r="1213" spans="26:27" x14ac:dyDescent="0.2">
      <c r="Z1213" s="15"/>
      <c r="AA1213" s="6"/>
    </row>
    <row r="1214" spans="26:27" x14ac:dyDescent="0.2">
      <c r="Z1214" s="15"/>
      <c r="AA1214" s="6"/>
    </row>
    <row r="1215" spans="26:27" x14ac:dyDescent="0.2">
      <c r="Z1215" s="15"/>
      <c r="AA1215" s="6"/>
    </row>
    <row r="1216" spans="26:27" x14ac:dyDescent="0.2">
      <c r="Z1216" s="15"/>
      <c r="AA1216" s="6"/>
    </row>
    <row r="1217" spans="26:27" x14ac:dyDescent="0.2">
      <c r="Z1217" s="15"/>
      <c r="AA1217" s="6"/>
    </row>
    <row r="1218" spans="26:27" x14ac:dyDescent="0.2">
      <c r="Z1218" s="15"/>
      <c r="AA1218" s="6"/>
    </row>
    <row r="1219" spans="26:27" x14ac:dyDescent="0.2">
      <c r="Z1219" s="15"/>
      <c r="AA1219" s="6"/>
    </row>
    <row r="1220" spans="26:27" x14ac:dyDescent="0.2">
      <c r="Z1220" s="15"/>
      <c r="AA1220" s="6"/>
    </row>
    <row r="1221" spans="26:27" x14ac:dyDescent="0.2">
      <c r="Z1221" s="15"/>
      <c r="AA1221" s="6"/>
    </row>
    <row r="1222" spans="26:27" x14ac:dyDescent="0.2">
      <c r="Z1222" s="15"/>
      <c r="AA1222" s="6"/>
    </row>
    <row r="1223" spans="26:27" x14ac:dyDescent="0.2">
      <c r="Z1223" s="15"/>
      <c r="AA1223" s="6"/>
    </row>
    <row r="1224" spans="26:27" x14ac:dyDescent="0.2">
      <c r="Z1224" s="15"/>
      <c r="AA1224" s="6"/>
    </row>
    <row r="1225" spans="26:27" x14ac:dyDescent="0.2">
      <c r="Z1225" s="15"/>
      <c r="AA1225" s="6"/>
    </row>
    <row r="1226" spans="26:27" x14ac:dyDescent="0.2">
      <c r="Z1226" s="15"/>
      <c r="AA1226" s="6"/>
    </row>
    <row r="1227" spans="26:27" x14ac:dyDescent="0.2">
      <c r="Z1227" s="15"/>
      <c r="AA1227" s="6"/>
    </row>
    <row r="1228" spans="26:27" x14ac:dyDescent="0.2">
      <c r="Z1228" s="15"/>
      <c r="AA1228" s="6"/>
    </row>
    <row r="1229" spans="26:27" x14ac:dyDescent="0.2">
      <c r="Z1229" s="15"/>
      <c r="AA1229" s="6"/>
    </row>
    <row r="1230" spans="26:27" x14ac:dyDescent="0.2">
      <c r="Z1230" s="15"/>
      <c r="AA1230" s="6"/>
    </row>
    <row r="1231" spans="26:27" x14ac:dyDescent="0.2">
      <c r="Z1231" s="15"/>
      <c r="AA1231" s="6"/>
    </row>
    <row r="1232" spans="26:27" x14ac:dyDescent="0.2">
      <c r="Z1232" s="15"/>
      <c r="AA1232" s="6"/>
    </row>
    <row r="1233" spans="26:27" x14ac:dyDescent="0.2">
      <c r="Z1233" s="15"/>
      <c r="AA1233" s="6"/>
    </row>
    <row r="1234" spans="26:27" x14ac:dyDescent="0.2">
      <c r="Z1234" s="15"/>
      <c r="AA1234" s="6"/>
    </row>
    <row r="1235" spans="26:27" x14ac:dyDescent="0.2">
      <c r="Z1235" s="15"/>
      <c r="AA1235" s="6"/>
    </row>
    <row r="1236" spans="26:27" x14ac:dyDescent="0.2">
      <c r="Z1236" s="15"/>
      <c r="AA1236" s="6"/>
    </row>
    <row r="1237" spans="26:27" x14ac:dyDescent="0.2">
      <c r="Z1237" s="15"/>
      <c r="AA1237" s="6"/>
    </row>
    <row r="1238" spans="26:27" x14ac:dyDescent="0.2">
      <c r="Z1238" s="15"/>
      <c r="AA1238" s="6"/>
    </row>
    <row r="1239" spans="26:27" x14ac:dyDescent="0.2">
      <c r="Z1239" s="15"/>
      <c r="AA1239" s="6"/>
    </row>
    <row r="1240" spans="26:27" x14ac:dyDescent="0.2">
      <c r="Z1240" s="15"/>
      <c r="AA1240" s="6"/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zoomScale="90" zoomScaleNormal="90" workbookViewId="0">
      <selection activeCell="A35" sqref="A35"/>
    </sheetView>
  </sheetViews>
  <sheetFormatPr defaultRowHeight="12.75" x14ac:dyDescent="0.2"/>
  <cols>
    <col min="1" max="1" width="16.85546875" customWidth="1"/>
    <col min="2" max="25" width="5.42578125" customWidth="1"/>
    <col min="26" max="26" width="5.42578125" bestFit="1" customWidth="1"/>
    <col min="27" max="27" width="3.7109375" customWidth="1"/>
  </cols>
  <sheetData>
    <row r="1" spans="1:26" x14ac:dyDescent="0.2">
      <c r="A1" s="16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6.25" thickBot="1" x14ac:dyDescent="0.25">
      <c r="A2" s="10" t="s">
        <v>31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16</v>
      </c>
      <c r="J2" s="7" t="s">
        <v>17</v>
      </c>
      <c r="K2" s="7" t="s">
        <v>18</v>
      </c>
      <c r="L2" s="7" t="s">
        <v>19</v>
      </c>
      <c r="M2" s="7" t="s">
        <v>20</v>
      </c>
      <c r="N2" s="7" t="s">
        <v>21</v>
      </c>
      <c r="O2" s="7" t="s">
        <v>22</v>
      </c>
      <c r="P2" s="7" t="s">
        <v>23</v>
      </c>
      <c r="Q2" s="7" t="s">
        <v>24</v>
      </c>
      <c r="R2" s="4" t="s">
        <v>25</v>
      </c>
      <c r="S2" s="7" t="s">
        <v>473</v>
      </c>
      <c r="T2" s="4" t="s">
        <v>475</v>
      </c>
      <c r="U2" s="4" t="s">
        <v>476</v>
      </c>
      <c r="V2" s="4" t="s">
        <v>477</v>
      </c>
      <c r="W2" s="7" t="s">
        <v>312</v>
      </c>
      <c r="X2" s="14" t="s">
        <v>26</v>
      </c>
    </row>
    <row r="3" spans="1:26" ht="13.5" thickTop="1" x14ac:dyDescent="0.2">
      <c r="A3" s="11" t="s">
        <v>285</v>
      </c>
      <c r="B3" s="6"/>
      <c r="C3" s="6"/>
      <c r="D3" s="6"/>
      <c r="E3" s="6"/>
      <c r="F3" s="6"/>
      <c r="G3" s="6">
        <v>6</v>
      </c>
      <c r="H3" s="6">
        <v>6</v>
      </c>
      <c r="I3" s="6">
        <v>7</v>
      </c>
      <c r="J3" s="6">
        <v>5</v>
      </c>
      <c r="K3" s="6">
        <v>2</v>
      </c>
      <c r="L3" s="6">
        <v>4</v>
      </c>
      <c r="M3" s="6">
        <v>2</v>
      </c>
      <c r="N3" s="6">
        <v>2</v>
      </c>
      <c r="O3" s="6">
        <v>2</v>
      </c>
      <c r="P3" s="6"/>
      <c r="Q3" s="6">
        <v>6</v>
      </c>
      <c r="R3" s="6">
        <v>3</v>
      </c>
      <c r="S3" s="6">
        <v>2</v>
      </c>
      <c r="T3" s="6">
        <v>2</v>
      </c>
      <c r="U3" s="6"/>
      <c r="V3" s="6">
        <v>4</v>
      </c>
      <c r="W3" s="6">
        <v>1</v>
      </c>
      <c r="X3" s="15">
        <f t="shared" ref="X3:X34" si="0">SUM(B3:W3)</f>
        <v>54</v>
      </c>
      <c r="Z3" s="6"/>
    </row>
    <row r="4" spans="1:26" x14ac:dyDescent="0.2">
      <c r="A4" s="11" t="s">
        <v>376</v>
      </c>
      <c r="B4" s="6"/>
      <c r="C4" s="6">
        <v>4</v>
      </c>
      <c r="D4" s="6">
        <v>6</v>
      </c>
      <c r="E4" s="6">
        <v>3</v>
      </c>
      <c r="F4" s="6"/>
      <c r="G4" s="6">
        <v>2</v>
      </c>
      <c r="H4" s="6"/>
      <c r="I4" s="6">
        <v>1</v>
      </c>
      <c r="J4" s="6">
        <v>3</v>
      </c>
      <c r="K4" s="6">
        <v>5</v>
      </c>
      <c r="L4" s="6">
        <v>1</v>
      </c>
      <c r="M4" s="6">
        <v>4</v>
      </c>
      <c r="N4" s="6">
        <v>1</v>
      </c>
      <c r="O4" s="6"/>
      <c r="P4" s="6">
        <v>3</v>
      </c>
      <c r="Q4" s="6">
        <v>5</v>
      </c>
      <c r="R4" s="6">
        <v>5</v>
      </c>
      <c r="S4" s="6"/>
      <c r="T4" s="6"/>
      <c r="U4" s="6">
        <v>2</v>
      </c>
      <c r="V4" s="6">
        <v>3</v>
      </c>
      <c r="W4" s="6"/>
      <c r="X4" s="15">
        <f t="shared" si="0"/>
        <v>48</v>
      </c>
      <c r="Z4" s="6">
        <v>308</v>
      </c>
    </row>
    <row r="5" spans="1:26" x14ac:dyDescent="0.2">
      <c r="A5" s="11" t="s">
        <v>118</v>
      </c>
      <c r="B5" s="6">
        <v>2</v>
      </c>
      <c r="C5" s="6">
        <v>2</v>
      </c>
      <c r="D5" s="6"/>
      <c r="E5" s="6">
        <v>1</v>
      </c>
      <c r="F5" s="6"/>
      <c r="G5" s="6"/>
      <c r="H5" s="6">
        <v>1</v>
      </c>
      <c r="I5" s="6"/>
      <c r="J5" s="6">
        <v>2</v>
      </c>
      <c r="K5" s="6">
        <v>2</v>
      </c>
      <c r="L5" s="6"/>
      <c r="M5" s="6"/>
      <c r="N5" s="6"/>
      <c r="O5" s="6">
        <v>2</v>
      </c>
      <c r="P5" s="6"/>
      <c r="Q5" s="6">
        <v>1</v>
      </c>
      <c r="R5" s="6">
        <v>1</v>
      </c>
      <c r="S5" s="6"/>
      <c r="T5" s="6">
        <v>2</v>
      </c>
      <c r="U5" s="6">
        <v>1</v>
      </c>
      <c r="V5" s="6">
        <v>2</v>
      </c>
      <c r="W5" s="6">
        <v>2</v>
      </c>
      <c r="X5" s="15">
        <f t="shared" si="0"/>
        <v>21</v>
      </c>
      <c r="Z5" s="6"/>
    </row>
    <row r="6" spans="1:26" x14ac:dyDescent="0.2">
      <c r="A6" s="11" t="s">
        <v>252</v>
      </c>
      <c r="B6" s="6">
        <v>1</v>
      </c>
      <c r="C6" s="6"/>
      <c r="D6" s="6">
        <v>4</v>
      </c>
      <c r="E6" s="6"/>
      <c r="F6" s="6"/>
      <c r="G6" s="6">
        <v>4</v>
      </c>
      <c r="H6" s="6">
        <v>2</v>
      </c>
      <c r="I6" s="6">
        <v>2</v>
      </c>
      <c r="J6" s="6"/>
      <c r="K6" s="6"/>
      <c r="L6" s="6"/>
      <c r="M6" s="6"/>
      <c r="N6" s="6"/>
      <c r="O6" s="6"/>
      <c r="P6" s="6"/>
      <c r="Q6" s="6"/>
      <c r="R6" s="6"/>
      <c r="S6" s="6">
        <v>1</v>
      </c>
      <c r="T6" s="6">
        <v>3</v>
      </c>
      <c r="U6" s="6">
        <v>1</v>
      </c>
      <c r="V6" s="6">
        <v>3</v>
      </c>
      <c r="W6" s="6"/>
      <c r="X6" s="15">
        <f t="shared" si="0"/>
        <v>21</v>
      </c>
      <c r="Z6">
        <v>1026</v>
      </c>
    </row>
    <row r="7" spans="1:26" x14ac:dyDescent="0.2">
      <c r="A7" s="11" t="s">
        <v>148</v>
      </c>
      <c r="B7" s="6">
        <v>2</v>
      </c>
      <c r="C7" s="6">
        <v>1</v>
      </c>
      <c r="D7" s="6"/>
      <c r="E7" s="6"/>
      <c r="F7" s="6"/>
      <c r="G7" s="6">
        <v>2</v>
      </c>
      <c r="H7" s="6">
        <v>1</v>
      </c>
      <c r="I7" s="6"/>
      <c r="J7" s="6">
        <v>2</v>
      </c>
      <c r="K7" s="6"/>
      <c r="L7" s="6">
        <v>1</v>
      </c>
      <c r="M7" s="6">
        <v>1</v>
      </c>
      <c r="N7" s="6">
        <v>1</v>
      </c>
      <c r="O7" s="6">
        <v>4</v>
      </c>
      <c r="P7" s="6"/>
      <c r="Q7" s="6">
        <v>1</v>
      </c>
      <c r="R7" s="6">
        <v>2</v>
      </c>
      <c r="S7" s="6"/>
      <c r="T7" s="6"/>
      <c r="U7" s="6"/>
      <c r="V7" s="6"/>
      <c r="W7" s="6"/>
      <c r="X7" s="15">
        <f t="shared" si="0"/>
        <v>18</v>
      </c>
    </row>
    <row r="8" spans="1:26" x14ac:dyDescent="0.2">
      <c r="A8" s="11" t="s">
        <v>167</v>
      </c>
      <c r="B8" s="6"/>
      <c r="C8" s="6"/>
      <c r="D8" s="6"/>
      <c r="E8" s="6"/>
      <c r="F8" s="6"/>
      <c r="G8" s="6"/>
      <c r="H8" s="6"/>
      <c r="I8" s="6"/>
      <c r="J8" s="6"/>
      <c r="K8" s="6"/>
      <c r="L8" s="6">
        <v>2</v>
      </c>
      <c r="M8" s="6">
        <v>2</v>
      </c>
      <c r="N8" s="6"/>
      <c r="O8" s="6">
        <v>4</v>
      </c>
      <c r="P8" s="6">
        <v>2</v>
      </c>
      <c r="Q8" s="6"/>
      <c r="R8" s="6">
        <v>2</v>
      </c>
      <c r="S8" s="6">
        <v>3</v>
      </c>
      <c r="T8" s="6"/>
      <c r="U8" s="6">
        <v>1</v>
      </c>
      <c r="V8" s="6">
        <v>1</v>
      </c>
      <c r="W8" s="6"/>
      <c r="X8" s="15">
        <f t="shared" si="0"/>
        <v>17</v>
      </c>
    </row>
    <row r="9" spans="1:26" x14ac:dyDescent="0.2">
      <c r="A9" s="11" t="s">
        <v>0</v>
      </c>
      <c r="B9" s="6"/>
      <c r="C9" s="6"/>
      <c r="D9" s="6">
        <v>6</v>
      </c>
      <c r="E9" s="6">
        <v>1</v>
      </c>
      <c r="F9" s="6"/>
      <c r="G9" s="6"/>
      <c r="H9" s="6"/>
      <c r="I9" s="6"/>
      <c r="J9" s="6"/>
      <c r="K9" s="6"/>
      <c r="L9" s="6">
        <v>1</v>
      </c>
      <c r="M9" s="6">
        <v>3</v>
      </c>
      <c r="N9" s="6"/>
      <c r="O9" s="6"/>
      <c r="P9" s="6"/>
      <c r="Q9" s="6"/>
      <c r="R9" s="6"/>
      <c r="S9" s="6"/>
      <c r="T9" s="6"/>
      <c r="U9" s="6"/>
      <c r="V9" s="6"/>
      <c r="W9" s="6"/>
      <c r="X9" s="15">
        <f t="shared" si="0"/>
        <v>11</v>
      </c>
    </row>
    <row r="10" spans="1:26" x14ac:dyDescent="0.2">
      <c r="A10" s="11" t="s">
        <v>82</v>
      </c>
      <c r="B10" s="6">
        <v>1</v>
      </c>
      <c r="C10" s="6"/>
      <c r="D10" s="6"/>
      <c r="E10" s="6">
        <v>1</v>
      </c>
      <c r="F10" s="6"/>
      <c r="G10" s="6"/>
      <c r="H10" s="6"/>
      <c r="I10" s="6">
        <v>3</v>
      </c>
      <c r="J10" s="6"/>
      <c r="K10" s="6"/>
      <c r="L10" s="6">
        <v>2</v>
      </c>
      <c r="M10" s="6">
        <v>1</v>
      </c>
      <c r="N10" s="6"/>
      <c r="O10" s="6"/>
      <c r="P10" s="6"/>
      <c r="Q10" s="6"/>
      <c r="R10" s="6">
        <v>2</v>
      </c>
      <c r="S10" s="6"/>
      <c r="T10" s="6"/>
      <c r="U10" s="6">
        <v>1</v>
      </c>
      <c r="V10" s="6"/>
      <c r="W10" s="6"/>
      <c r="X10" s="15">
        <f t="shared" si="0"/>
        <v>11</v>
      </c>
    </row>
    <row r="11" spans="1:26" x14ac:dyDescent="0.2">
      <c r="A11" s="11" t="s">
        <v>378</v>
      </c>
      <c r="B11" s="6"/>
      <c r="C11" s="6"/>
      <c r="D11" s="6"/>
      <c r="E11" s="6"/>
      <c r="F11" s="6"/>
      <c r="G11" s="6"/>
      <c r="H11" s="6"/>
      <c r="I11" s="6">
        <v>4</v>
      </c>
      <c r="J11" s="6"/>
      <c r="K11" s="6"/>
      <c r="L11" s="6"/>
      <c r="M11" s="6"/>
      <c r="N11" s="6"/>
      <c r="O11" s="6">
        <v>1</v>
      </c>
      <c r="P11" s="6"/>
      <c r="Q11" s="6"/>
      <c r="R11" s="6"/>
      <c r="S11" s="6">
        <v>2</v>
      </c>
      <c r="T11" s="6"/>
      <c r="U11" s="6">
        <v>1</v>
      </c>
      <c r="V11" s="6">
        <v>2</v>
      </c>
      <c r="W11" s="6"/>
      <c r="X11" s="15">
        <f t="shared" si="0"/>
        <v>10</v>
      </c>
    </row>
    <row r="12" spans="1:26" x14ac:dyDescent="0.2">
      <c r="A12" s="11" t="s">
        <v>461</v>
      </c>
      <c r="B12" s="6"/>
      <c r="C12" s="6"/>
      <c r="D12" s="6"/>
      <c r="E12" s="6"/>
      <c r="F12" s="6">
        <v>3</v>
      </c>
      <c r="G12" s="6">
        <v>4</v>
      </c>
      <c r="H12" s="6"/>
      <c r="I12" s="6">
        <v>1</v>
      </c>
      <c r="J12" s="6"/>
      <c r="K12" s="6"/>
      <c r="L12" s="6"/>
      <c r="M12" s="6"/>
      <c r="N12" s="6"/>
      <c r="O12" s="6"/>
      <c r="P12" s="6"/>
      <c r="Q12" s="6">
        <v>2</v>
      </c>
      <c r="R12" s="6"/>
      <c r="S12" s="6"/>
      <c r="T12" s="6"/>
      <c r="U12" s="6"/>
      <c r="V12" s="6"/>
      <c r="W12" s="6"/>
      <c r="X12" s="15">
        <f t="shared" si="0"/>
        <v>10</v>
      </c>
    </row>
    <row r="13" spans="1:26" x14ac:dyDescent="0.2">
      <c r="A13" s="11" t="s">
        <v>199</v>
      </c>
      <c r="B13" s="6"/>
      <c r="C13" s="6">
        <v>2</v>
      </c>
      <c r="D13" s="6"/>
      <c r="E13" s="6">
        <v>2</v>
      </c>
      <c r="F13" s="6"/>
      <c r="G13" s="6"/>
      <c r="H13" s="6"/>
      <c r="I13" s="6"/>
      <c r="J13" s="6">
        <v>1</v>
      </c>
      <c r="K13" s="6"/>
      <c r="L13" s="6"/>
      <c r="M13" s="6">
        <v>1</v>
      </c>
      <c r="N13" s="6">
        <v>1</v>
      </c>
      <c r="O13" s="6"/>
      <c r="P13" s="6"/>
      <c r="Q13" s="6"/>
      <c r="R13" s="6"/>
      <c r="S13" s="6"/>
      <c r="T13" s="6"/>
      <c r="U13" s="6"/>
      <c r="V13" s="6"/>
      <c r="W13" s="6">
        <v>3</v>
      </c>
      <c r="X13" s="15">
        <f t="shared" si="0"/>
        <v>10</v>
      </c>
    </row>
    <row r="14" spans="1:26" x14ac:dyDescent="0.2">
      <c r="A14" s="11" t="s">
        <v>465</v>
      </c>
      <c r="B14" s="6"/>
      <c r="C14" s="6"/>
      <c r="D14" s="6"/>
      <c r="E14" s="6"/>
      <c r="F14" s="6"/>
      <c r="G14" s="6"/>
      <c r="H14" s="6">
        <v>1</v>
      </c>
      <c r="I14" s="6">
        <v>3</v>
      </c>
      <c r="J14" s="6">
        <v>1</v>
      </c>
      <c r="K14" s="6">
        <v>1</v>
      </c>
      <c r="L14" s="6"/>
      <c r="M14" s="6">
        <v>1</v>
      </c>
      <c r="N14" s="6">
        <v>1</v>
      </c>
      <c r="O14" s="6"/>
      <c r="P14" s="6"/>
      <c r="Q14" s="6"/>
      <c r="R14" s="6"/>
      <c r="S14" s="6"/>
      <c r="T14" s="6">
        <v>1</v>
      </c>
      <c r="U14" s="6"/>
      <c r="V14" s="6"/>
      <c r="W14" s="6"/>
      <c r="X14" s="15">
        <f t="shared" si="0"/>
        <v>9</v>
      </c>
    </row>
    <row r="15" spans="1:26" x14ac:dyDescent="0.2">
      <c r="A15" s="11" t="s">
        <v>382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2</v>
      </c>
      <c r="N15" s="6">
        <v>2</v>
      </c>
      <c r="O15" s="6"/>
      <c r="P15" s="6">
        <v>1</v>
      </c>
      <c r="Q15" s="6">
        <v>1</v>
      </c>
      <c r="R15" s="6"/>
      <c r="S15" s="6">
        <v>1</v>
      </c>
      <c r="T15" s="6"/>
      <c r="U15" s="6"/>
      <c r="V15" s="6">
        <v>1</v>
      </c>
      <c r="W15" s="6"/>
      <c r="X15" s="15">
        <f t="shared" si="0"/>
        <v>8</v>
      </c>
    </row>
    <row r="16" spans="1:26" x14ac:dyDescent="0.2">
      <c r="A16" s="11" t="s">
        <v>417</v>
      </c>
      <c r="B16" s="6"/>
      <c r="C16" s="6"/>
      <c r="D16" s="6">
        <v>1</v>
      </c>
      <c r="E16" s="6">
        <v>1</v>
      </c>
      <c r="F16" s="6"/>
      <c r="G16" s="6"/>
      <c r="H16" s="6">
        <v>2</v>
      </c>
      <c r="I16" s="6"/>
      <c r="J16" s="6"/>
      <c r="K16" s="6"/>
      <c r="L16" s="6"/>
      <c r="M16" s="6">
        <v>3</v>
      </c>
      <c r="N16" s="6">
        <v>1</v>
      </c>
      <c r="O16" s="6"/>
      <c r="P16" s="6"/>
      <c r="Q16" s="6"/>
      <c r="R16" s="6"/>
      <c r="S16" s="6"/>
      <c r="T16" s="6"/>
      <c r="U16" s="6"/>
      <c r="V16" s="6"/>
      <c r="W16" s="6"/>
      <c r="X16" s="15">
        <f t="shared" si="0"/>
        <v>8</v>
      </c>
    </row>
    <row r="17" spans="1:24" x14ac:dyDescent="0.2">
      <c r="A17" s="11" t="s">
        <v>408</v>
      </c>
      <c r="B17" s="6"/>
      <c r="C17" s="6">
        <v>1</v>
      </c>
      <c r="D17" s="6"/>
      <c r="E17" s="6">
        <v>1</v>
      </c>
      <c r="F17" s="6"/>
      <c r="G17" s="6">
        <v>1</v>
      </c>
      <c r="H17" s="6"/>
      <c r="I17" s="6">
        <v>1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1</v>
      </c>
      <c r="V17" s="6">
        <v>1</v>
      </c>
      <c r="W17" s="6"/>
      <c r="X17" s="15">
        <f t="shared" si="0"/>
        <v>6</v>
      </c>
    </row>
    <row r="18" spans="1:24" x14ac:dyDescent="0.2">
      <c r="A18" s="11" t="s">
        <v>330</v>
      </c>
      <c r="B18" s="6">
        <v>1</v>
      </c>
      <c r="C18" s="6">
        <v>1</v>
      </c>
      <c r="D18" s="6">
        <v>1</v>
      </c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1</v>
      </c>
      <c r="V18" s="6">
        <v>1</v>
      </c>
      <c r="W18" s="6"/>
      <c r="X18" s="15">
        <f t="shared" si="0"/>
        <v>6</v>
      </c>
    </row>
    <row r="19" spans="1:24" x14ac:dyDescent="0.2">
      <c r="A19" s="11" t="s">
        <v>274</v>
      </c>
      <c r="B19" s="6"/>
      <c r="C19" s="6"/>
      <c r="D19" s="6">
        <v>1</v>
      </c>
      <c r="E19" s="6">
        <v>1</v>
      </c>
      <c r="F19" s="6"/>
      <c r="G19" s="6">
        <v>1</v>
      </c>
      <c r="H19" s="6">
        <v>1</v>
      </c>
      <c r="I19" s="6">
        <v>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5">
        <f t="shared" si="0"/>
        <v>5</v>
      </c>
    </row>
    <row r="20" spans="1:24" x14ac:dyDescent="0.2">
      <c r="A20" s="11" t="s">
        <v>322</v>
      </c>
      <c r="B20" s="6"/>
      <c r="C20" s="6"/>
      <c r="D20" s="6"/>
      <c r="E20" s="6"/>
      <c r="F20" s="6"/>
      <c r="G20" s="6">
        <v>1</v>
      </c>
      <c r="H20" s="6"/>
      <c r="I20" s="6"/>
      <c r="J20" s="6"/>
      <c r="K20" s="6"/>
      <c r="L20" s="6"/>
      <c r="M20" s="6"/>
      <c r="N20" s="6"/>
      <c r="O20" s="6"/>
      <c r="P20" s="6"/>
      <c r="Q20" s="6">
        <v>4</v>
      </c>
      <c r="R20" s="6"/>
      <c r="S20" s="6"/>
      <c r="T20" s="6"/>
      <c r="U20" s="6"/>
      <c r="V20" s="6"/>
      <c r="W20" s="6"/>
      <c r="X20" s="15">
        <f t="shared" si="0"/>
        <v>5</v>
      </c>
    </row>
    <row r="21" spans="1:24" x14ac:dyDescent="0.2">
      <c r="A21" s="11" t="s">
        <v>175</v>
      </c>
      <c r="B21" s="6"/>
      <c r="C21" s="6">
        <v>2</v>
      </c>
      <c r="D21" s="6">
        <v>1</v>
      </c>
      <c r="E21" s="6"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5">
        <f t="shared" si="0"/>
        <v>4</v>
      </c>
    </row>
    <row r="22" spans="1:24" x14ac:dyDescent="0.2">
      <c r="A22" s="11" t="s">
        <v>218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1</v>
      </c>
      <c r="O22" s="6"/>
      <c r="P22" s="6">
        <v>2</v>
      </c>
      <c r="Q22" s="6"/>
      <c r="R22" s="6">
        <v>1</v>
      </c>
      <c r="S22" s="6"/>
      <c r="T22" s="6"/>
      <c r="U22" s="6"/>
      <c r="V22" s="6"/>
      <c r="W22" s="6"/>
      <c r="X22" s="15">
        <f t="shared" si="0"/>
        <v>4</v>
      </c>
    </row>
    <row r="23" spans="1:24" x14ac:dyDescent="0.2">
      <c r="A23" s="11" t="s">
        <v>362</v>
      </c>
      <c r="B23" s="6"/>
      <c r="C23" s="6"/>
      <c r="D23" s="6"/>
      <c r="E23" s="6"/>
      <c r="F23" s="6">
        <v>1</v>
      </c>
      <c r="G23" s="6">
        <v>1</v>
      </c>
      <c r="H23" s="6"/>
      <c r="I23" s="6"/>
      <c r="J23" s="6"/>
      <c r="K23" s="6"/>
      <c r="L23" s="6"/>
      <c r="M23" s="6"/>
      <c r="N23" s="6">
        <v>1</v>
      </c>
      <c r="O23" s="6"/>
      <c r="P23" s="6"/>
      <c r="Q23" s="6"/>
      <c r="R23" s="6"/>
      <c r="S23" s="6"/>
      <c r="T23" s="6"/>
      <c r="U23" s="6">
        <v>1</v>
      </c>
      <c r="V23" s="6"/>
      <c r="W23" s="6"/>
      <c r="X23" s="15">
        <f t="shared" si="0"/>
        <v>4</v>
      </c>
    </row>
    <row r="24" spans="1:24" x14ac:dyDescent="0.2">
      <c r="A24" s="11" t="s">
        <v>441</v>
      </c>
      <c r="B24" s="6">
        <v>1</v>
      </c>
      <c r="C24" s="6">
        <v>1</v>
      </c>
      <c r="D24" s="6"/>
      <c r="E24" s="6"/>
      <c r="F24" s="6"/>
      <c r="G24" s="6"/>
      <c r="H24" s="6">
        <v>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5">
        <f t="shared" si="0"/>
        <v>3</v>
      </c>
    </row>
    <row r="25" spans="1:24" x14ac:dyDescent="0.2">
      <c r="A25" s="11" t="s">
        <v>416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1</v>
      </c>
      <c r="N25" s="6">
        <v>1</v>
      </c>
      <c r="O25" s="6"/>
      <c r="P25" s="6"/>
      <c r="Q25" s="6">
        <v>1</v>
      </c>
      <c r="R25" s="6"/>
      <c r="S25" s="6"/>
      <c r="T25" s="6"/>
      <c r="U25" s="6"/>
      <c r="V25" s="6"/>
      <c r="W25" s="6"/>
      <c r="X25" s="15">
        <f t="shared" si="0"/>
        <v>3</v>
      </c>
    </row>
    <row r="26" spans="1:24" x14ac:dyDescent="0.2">
      <c r="A26" s="11" t="s">
        <v>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1</v>
      </c>
      <c r="P26" s="6"/>
      <c r="Q26" s="6"/>
      <c r="R26" s="6"/>
      <c r="S26" s="6">
        <v>1</v>
      </c>
      <c r="T26" s="6"/>
      <c r="U26" s="6"/>
      <c r="V26" s="6"/>
      <c r="W26" s="6"/>
      <c r="X26" s="15">
        <f t="shared" si="0"/>
        <v>2</v>
      </c>
    </row>
    <row r="27" spans="1:24" x14ac:dyDescent="0.2">
      <c r="A27" s="11" t="s">
        <v>146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1</v>
      </c>
      <c r="P27" s="6"/>
      <c r="Q27" s="6">
        <v>1</v>
      </c>
      <c r="R27" s="6"/>
      <c r="S27" s="6"/>
      <c r="T27" s="6"/>
      <c r="U27" s="6"/>
      <c r="V27" s="6"/>
      <c r="W27" s="6"/>
      <c r="X27" s="15">
        <f t="shared" si="0"/>
        <v>2</v>
      </c>
    </row>
    <row r="28" spans="1:24" x14ac:dyDescent="0.2">
      <c r="A28" s="11" t="s">
        <v>266</v>
      </c>
      <c r="B28" s="6"/>
      <c r="C28" s="6">
        <v>1</v>
      </c>
      <c r="D28" s="6"/>
      <c r="E28" s="6"/>
      <c r="F28" s="6"/>
      <c r="G28" s="6"/>
      <c r="H28" s="6"/>
      <c r="I28" s="6"/>
      <c r="J28" s="6">
        <v>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5">
        <f t="shared" si="0"/>
        <v>2</v>
      </c>
    </row>
    <row r="29" spans="1:24" x14ac:dyDescent="0.2">
      <c r="A29" s="11" t="s">
        <v>149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v>1</v>
      </c>
      <c r="R29" s="6"/>
      <c r="S29" s="6"/>
      <c r="T29" s="6">
        <v>1</v>
      </c>
      <c r="U29" s="6"/>
      <c r="V29" s="6"/>
      <c r="W29" s="6"/>
      <c r="X29" s="15">
        <f t="shared" si="0"/>
        <v>2</v>
      </c>
    </row>
    <row r="30" spans="1:24" x14ac:dyDescent="0.2">
      <c r="A30" s="11" t="s">
        <v>338</v>
      </c>
      <c r="B30" s="6"/>
      <c r="C30" s="6">
        <v>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5">
        <f t="shared" si="0"/>
        <v>1</v>
      </c>
    </row>
    <row r="31" spans="1:24" x14ac:dyDescent="0.2">
      <c r="A31" s="11" t="s">
        <v>257</v>
      </c>
      <c r="B31" s="6"/>
      <c r="C31" s="6"/>
      <c r="D31" s="6"/>
      <c r="E31" s="6"/>
      <c r="F31" s="6">
        <v>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5">
        <f t="shared" si="0"/>
        <v>1</v>
      </c>
    </row>
    <row r="32" spans="1:24" x14ac:dyDescent="0.2">
      <c r="A32" s="11" t="s">
        <v>298</v>
      </c>
      <c r="B32" s="6"/>
      <c r="C32" s="6"/>
      <c r="D32" s="6"/>
      <c r="E32" s="6"/>
      <c r="F32" s="6"/>
      <c r="G32" s="6">
        <v>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5">
        <f t="shared" si="0"/>
        <v>1</v>
      </c>
    </row>
    <row r="33" spans="1:24" x14ac:dyDescent="0.2">
      <c r="A33" s="11" t="s">
        <v>366</v>
      </c>
      <c r="B33" s="6"/>
      <c r="C33" s="6"/>
      <c r="D33" s="6"/>
      <c r="E33" s="6"/>
      <c r="F33" s="6"/>
      <c r="G33" s="6"/>
      <c r="H33" s="6">
        <v>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5">
        <f t="shared" si="0"/>
        <v>1</v>
      </c>
    </row>
    <row r="34" spans="1:24" x14ac:dyDescent="0.2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5">
        <f t="shared" si="0"/>
        <v>0</v>
      </c>
    </row>
    <row r="35" spans="1:24" x14ac:dyDescent="0.2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5">
        <f>SUM(B35:V35)</f>
        <v>0</v>
      </c>
    </row>
    <row r="36" spans="1:24" x14ac:dyDescent="0.2">
      <c r="A36" s="11" t="s">
        <v>26</v>
      </c>
      <c r="B36" s="6">
        <f>SUM(B2:B35)</f>
        <v>8</v>
      </c>
      <c r="C36" s="6">
        <f>SUM(C2:C35)</f>
        <v>16</v>
      </c>
      <c r="D36" s="6">
        <f>SUM(D2:D35)</f>
        <v>20</v>
      </c>
      <c r="E36" s="6">
        <f t="shared" ref="E36:W36" si="1">SUM(E3:E35)</f>
        <v>12</v>
      </c>
      <c r="F36" s="6">
        <f t="shared" si="1"/>
        <v>6</v>
      </c>
      <c r="G36" s="6">
        <f t="shared" si="1"/>
        <v>23</v>
      </c>
      <c r="H36" s="6">
        <f t="shared" si="1"/>
        <v>16</v>
      </c>
      <c r="I36" s="6">
        <f t="shared" si="1"/>
        <v>23</v>
      </c>
      <c r="J36" s="6">
        <f t="shared" si="1"/>
        <v>15</v>
      </c>
      <c r="K36" s="6">
        <f t="shared" si="1"/>
        <v>10</v>
      </c>
      <c r="L36" s="6">
        <f t="shared" si="1"/>
        <v>11</v>
      </c>
      <c r="M36" s="6">
        <f t="shared" si="1"/>
        <v>21</v>
      </c>
      <c r="N36" s="6">
        <f t="shared" si="1"/>
        <v>12</v>
      </c>
      <c r="O36" s="6">
        <f t="shared" si="1"/>
        <v>15</v>
      </c>
      <c r="P36" s="6">
        <f t="shared" si="1"/>
        <v>8</v>
      </c>
      <c r="Q36" s="6">
        <f t="shared" si="1"/>
        <v>23</v>
      </c>
      <c r="R36" s="6">
        <f t="shared" si="1"/>
        <v>16</v>
      </c>
      <c r="S36" s="6">
        <f>SUM(S3:S35)</f>
        <v>10</v>
      </c>
      <c r="T36" s="6">
        <f t="shared" si="1"/>
        <v>9</v>
      </c>
      <c r="U36" s="6">
        <f t="shared" si="1"/>
        <v>10</v>
      </c>
      <c r="V36" s="6">
        <f t="shared" si="1"/>
        <v>18</v>
      </c>
      <c r="W36" s="6">
        <f t="shared" si="1"/>
        <v>6</v>
      </c>
      <c r="X36" s="6"/>
    </row>
    <row r="37" spans="1:24" x14ac:dyDescent="0.2">
      <c r="A37" s="1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2">
      <c r="A38" s="16" t="s">
        <v>106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26.25" thickBot="1" x14ac:dyDescent="0.25">
      <c r="A39" s="10" t="s">
        <v>31</v>
      </c>
      <c r="B39" s="7" t="s">
        <v>8</v>
      </c>
      <c r="C39" s="7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7" t="s">
        <v>14</v>
      </c>
      <c r="I39" s="7" t="s">
        <v>16</v>
      </c>
      <c r="J39" s="7" t="s">
        <v>17</v>
      </c>
      <c r="K39" s="7" t="s">
        <v>18</v>
      </c>
      <c r="L39" s="7" t="s">
        <v>19</v>
      </c>
      <c r="M39" s="7" t="s">
        <v>20</v>
      </c>
      <c r="N39" s="7" t="s">
        <v>21</v>
      </c>
      <c r="O39" s="7" t="s">
        <v>22</v>
      </c>
      <c r="P39" s="7" t="s">
        <v>23</v>
      </c>
      <c r="Q39" s="7" t="s">
        <v>24</v>
      </c>
      <c r="R39" s="7" t="s">
        <v>25</v>
      </c>
      <c r="S39" s="7" t="s">
        <v>473</v>
      </c>
      <c r="T39" s="4" t="s">
        <v>475</v>
      </c>
      <c r="U39" s="7" t="s">
        <v>312</v>
      </c>
      <c r="V39" s="14" t="s">
        <v>26</v>
      </c>
    </row>
    <row r="40" spans="1:24" ht="13.5" thickTop="1" x14ac:dyDescent="0.2">
      <c r="A40" s="11" t="s">
        <v>0</v>
      </c>
      <c r="B40" s="6"/>
      <c r="C40" s="6"/>
      <c r="D40" s="6"/>
      <c r="E40" s="6"/>
      <c r="F40" s="6"/>
      <c r="G40" s="6">
        <v>11</v>
      </c>
      <c r="H40" s="6">
        <v>3</v>
      </c>
      <c r="I40" s="6">
        <v>7</v>
      </c>
      <c r="J40" s="6">
        <v>7</v>
      </c>
      <c r="K40" s="6"/>
      <c r="L40" s="6"/>
      <c r="M40" s="6"/>
      <c r="N40" s="6">
        <v>5</v>
      </c>
      <c r="O40" s="6">
        <v>5</v>
      </c>
      <c r="P40" s="6">
        <v>3</v>
      </c>
      <c r="R40" s="6">
        <v>4</v>
      </c>
      <c r="S40" s="6">
        <v>2</v>
      </c>
      <c r="T40" s="6">
        <v>4</v>
      </c>
      <c r="U40" s="6">
        <v>1</v>
      </c>
      <c r="V40" s="15">
        <f t="shared" ref="V40:V74" si="2">SUM(B40:U40)</f>
        <v>52</v>
      </c>
    </row>
    <row r="41" spans="1:24" x14ac:dyDescent="0.2">
      <c r="A41" s="11" t="s">
        <v>256</v>
      </c>
      <c r="B41" s="6"/>
      <c r="C41" s="6"/>
      <c r="D41" s="6"/>
      <c r="E41" s="6"/>
      <c r="F41" s="6"/>
      <c r="G41" s="6"/>
      <c r="H41" s="6"/>
      <c r="I41" s="6"/>
      <c r="J41" s="6"/>
      <c r="K41" s="6">
        <v>6</v>
      </c>
      <c r="L41" s="6">
        <v>6</v>
      </c>
      <c r="M41" s="6">
        <v>10</v>
      </c>
      <c r="N41" s="6">
        <v>6</v>
      </c>
      <c r="O41" s="6">
        <v>1</v>
      </c>
      <c r="P41" s="6"/>
      <c r="R41" s="6">
        <v>6</v>
      </c>
      <c r="S41" s="6">
        <v>4</v>
      </c>
      <c r="T41" s="6">
        <v>2</v>
      </c>
      <c r="U41" s="6">
        <v>3</v>
      </c>
      <c r="V41" s="15">
        <f t="shared" si="2"/>
        <v>44</v>
      </c>
    </row>
    <row r="42" spans="1:24" x14ac:dyDescent="0.2">
      <c r="A42" s="19" t="s">
        <v>56</v>
      </c>
      <c r="B42" s="20"/>
      <c r="C42" s="20">
        <v>1</v>
      </c>
      <c r="D42" s="20">
        <v>4</v>
      </c>
      <c r="E42" s="20"/>
      <c r="F42" s="20"/>
      <c r="G42" s="20">
        <v>7</v>
      </c>
      <c r="H42" s="20">
        <v>1</v>
      </c>
      <c r="I42" s="20">
        <v>3</v>
      </c>
      <c r="J42" s="20">
        <v>1</v>
      </c>
      <c r="K42" s="20">
        <v>2</v>
      </c>
      <c r="L42" s="20"/>
      <c r="M42" s="20">
        <v>4</v>
      </c>
      <c r="N42" s="20"/>
      <c r="O42" s="20"/>
      <c r="P42" s="20">
        <v>1</v>
      </c>
      <c r="R42" s="20">
        <v>4</v>
      </c>
      <c r="S42" s="20">
        <v>1</v>
      </c>
      <c r="T42" s="20">
        <v>2</v>
      </c>
      <c r="U42" s="20">
        <v>2</v>
      </c>
      <c r="V42" s="15">
        <f t="shared" si="2"/>
        <v>33</v>
      </c>
    </row>
    <row r="43" spans="1:24" x14ac:dyDescent="0.2">
      <c r="A43" s="11" t="s">
        <v>175</v>
      </c>
      <c r="B43" s="6"/>
      <c r="C43" s="6"/>
      <c r="D43" s="6"/>
      <c r="E43" s="6"/>
      <c r="F43" s="6"/>
      <c r="G43" s="6"/>
      <c r="H43" s="6"/>
      <c r="I43" s="6"/>
      <c r="J43" s="6">
        <v>1</v>
      </c>
      <c r="K43" s="6">
        <v>4</v>
      </c>
      <c r="L43" s="6">
        <v>6</v>
      </c>
      <c r="M43" s="6">
        <v>1</v>
      </c>
      <c r="N43" s="6">
        <v>1</v>
      </c>
      <c r="O43" s="6"/>
      <c r="P43" s="6">
        <v>4</v>
      </c>
      <c r="Q43" s="6"/>
      <c r="R43" s="6"/>
      <c r="S43" s="6"/>
      <c r="T43" s="6"/>
      <c r="U43" s="6"/>
      <c r="V43" s="15">
        <f t="shared" si="2"/>
        <v>17</v>
      </c>
    </row>
    <row r="44" spans="1:24" x14ac:dyDescent="0.2">
      <c r="A44" s="11" t="s">
        <v>450</v>
      </c>
      <c r="B44" s="6"/>
      <c r="C44" s="6">
        <v>8</v>
      </c>
      <c r="D44" s="6"/>
      <c r="E44" s="6">
        <v>5</v>
      </c>
      <c r="F44" s="6">
        <v>2</v>
      </c>
      <c r="G44" s="6">
        <v>2</v>
      </c>
      <c r="H44" s="6"/>
      <c r="I44" s="6"/>
      <c r="J44" s="6"/>
      <c r="K44" s="6"/>
      <c r="L44" s="6"/>
      <c r="M44" s="6"/>
      <c r="N44" s="6"/>
      <c r="O44" s="6"/>
      <c r="P44" s="6"/>
      <c r="R44" s="6"/>
      <c r="S44" s="6"/>
      <c r="T44" s="6"/>
      <c r="U44" s="6"/>
      <c r="V44" s="15">
        <f t="shared" si="2"/>
        <v>17</v>
      </c>
    </row>
    <row r="45" spans="1:24" x14ac:dyDescent="0.2">
      <c r="A45" s="11" t="s">
        <v>219</v>
      </c>
      <c r="B45" s="6">
        <v>3</v>
      </c>
      <c r="C45" s="6"/>
      <c r="D45" s="6"/>
      <c r="E45" s="6">
        <v>3</v>
      </c>
      <c r="F45" s="6"/>
      <c r="G45" s="6">
        <v>1</v>
      </c>
      <c r="H45" s="6">
        <v>1</v>
      </c>
      <c r="I45" s="6">
        <v>2</v>
      </c>
      <c r="J45" s="6"/>
      <c r="K45" s="6">
        <v>1</v>
      </c>
      <c r="L45" s="6">
        <v>3</v>
      </c>
      <c r="M45" s="6"/>
      <c r="N45" s="6"/>
      <c r="O45" s="6"/>
      <c r="P45" s="6">
        <v>1</v>
      </c>
      <c r="R45" s="6"/>
      <c r="S45" s="6"/>
      <c r="T45" s="6">
        <v>1</v>
      </c>
      <c r="U45" s="6"/>
      <c r="V45" s="15">
        <f t="shared" si="2"/>
        <v>16</v>
      </c>
    </row>
    <row r="46" spans="1:24" x14ac:dyDescent="0.2">
      <c r="A46" s="19" t="s">
        <v>326</v>
      </c>
      <c r="B46" s="20"/>
      <c r="C46" s="20">
        <v>2</v>
      </c>
      <c r="D46" s="20">
        <v>2</v>
      </c>
      <c r="E46" s="20"/>
      <c r="F46" s="20">
        <v>1</v>
      </c>
      <c r="G46" s="20">
        <v>2</v>
      </c>
      <c r="H46" s="20">
        <v>1</v>
      </c>
      <c r="I46" s="20">
        <v>1</v>
      </c>
      <c r="J46" s="20">
        <v>3</v>
      </c>
      <c r="K46" s="20"/>
      <c r="L46" s="20"/>
      <c r="M46" s="20"/>
      <c r="N46" s="20"/>
      <c r="O46" s="20"/>
      <c r="P46" s="20"/>
      <c r="Q46" s="20"/>
      <c r="R46" s="20">
        <v>1</v>
      </c>
      <c r="S46" s="20"/>
      <c r="T46" s="20"/>
      <c r="U46" s="20"/>
      <c r="V46" s="15">
        <f t="shared" si="2"/>
        <v>13</v>
      </c>
    </row>
    <row r="47" spans="1:24" x14ac:dyDescent="0.2">
      <c r="A47" s="11" t="s">
        <v>417</v>
      </c>
      <c r="B47" s="6">
        <v>1</v>
      </c>
      <c r="C47" s="6">
        <v>2</v>
      </c>
      <c r="D47" s="6"/>
      <c r="E47" s="6"/>
      <c r="F47" s="6"/>
      <c r="G47" s="6">
        <v>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3</v>
      </c>
      <c r="T47" s="6">
        <v>1</v>
      </c>
      <c r="U47" s="6"/>
      <c r="V47" s="15">
        <f t="shared" si="2"/>
        <v>11</v>
      </c>
    </row>
    <row r="48" spans="1:24" x14ac:dyDescent="0.2">
      <c r="A48" s="11" t="s">
        <v>423</v>
      </c>
      <c r="B48" s="6"/>
      <c r="C48" s="6">
        <v>2</v>
      </c>
      <c r="D48" s="6">
        <v>3</v>
      </c>
      <c r="E48" s="6">
        <v>1</v>
      </c>
      <c r="F48" s="6"/>
      <c r="G48" s="6">
        <v>1</v>
      </c>
      <c r="H48" s="6"/>
      <c r="I48" s="6"/>
      <c r="J48" s="6"/>
      <c r="K48" s="6"/>
      <c r="L48" s="6">
        <v>1</v>
      </c>
      <c r="M48" s="6"/>
      <c r="N48" s="6"/>
      <c r="O48" s="6"/>
      <c r="P48" s="6">
        <v>1</v>
      </c>
      <c r="Q48" s="6"/>
      <c r="R48" s="6">
        <v>1</v>
      </c>
      <c r="S48" s="6"/>
      <c r="T48" s="6"/>
      <c r="U48" s="6"/>
      <c r="V48" s="15">
        <f t="shared" si="2"/>
        <v>10</v>
      </c>
    </row>
    <row r="49" spans="1:22" x14ac:dyDescent="0.2">
      <c r="A49" s="11" t="s">
        <v>317</v>
      </c>
      <c r="B49" s="6"/>
      <c r="C49" s="6"/>
      <c r="D49" s="6"/>
      <c r="E49" s="6">
        <v>1</v>
      </c>
      <c r="F49" s="6"/>
      <c r="G49" s="6"/>
      <c r="H49" s="6"/>
      <c r="I49" s="6">
        <v>2</v>
      </c>
      <c r="J49" s="6"/>
      <c r="K49" s="6"/>
      <c r="L49" s="6"/>
      <c r="M49" s="6"/>
      <c r="N49" s="6"/>
      <c r="O49" s="6">
        <v>1</v>
      </c>
      <c r="P49" s="6"/>
      <c r="Q49" s="6"/>
      <c r="R49" s="6"/>
      <c r="S49" s="6">
        <v>3</v>
      </c>
      <c r="T49" s="6">
        <v>1</v>
      </c>
      <c r="U49" s="6">
        <v>1</v>
      </c>
      <c r="V49" s="15">
        <f t="shared" si="2"/>
        <v>9</v>
      </c>
    </row>
    <row r="50" spans="1:22" x14ac:dyDescent="0.2">
      <c r="A50" s="11" t="s">
        <v>211</v>
      </c>
      <c r="B50" s="6"/>
      <c r="C50" s="6">
        <v>3</v>
      </c>
      <c r="D50" s="6">
        <v>1</v>
      </c>
      <c r="E50" s="6">
        <v>1</v>
      </c>
      <c r="F50" s="6">
        <v>1</v>
      </c>
      <c r="G50" s="6"/>
      <c r="H50" s="6">
        <v>1</v>
      </c>
      <c r="I50" s="6">
        <v>1</v>
      </c>
      <c r="J50" s="6"/>
      <c r="K50" s="6"/>
      <c r="L50" s="6"/>
      <c r="M50" s="6"/>
      <c r="N50" s="6"/>
      <c r="O50" s="6">
        <v>1</v>
      </c>
      <c r="P50" s="6"/>
      <c r="Q50" s="6"/>
      <c r="R50" s="6"/>
      <c r="S50" s="6"/>
      <c r="T50" s="6"/>
      <c r="U50" s="6"/>
      <c r="V50" s="15">
        <f t="shared" si="2"/>
        <v>9</v>
      </c>
    </row>
    <row r="51" spans="1:22" x14ac:dyDescent="0.2">
      <c r="A51" s="11" t="s">
        <v>425</v>
      </c>
      <c r="B51" s="6"/>
      <c r="C51" s="6"/>
      <c r="D51" s="6"/>
      <c r="E51" s="6">
        <v>2</v>
      </c>
      <c r="F51" s="6"/>
      <c r="G51" s="6"/>
      <c r="H51" s="6"/>
      <c r="I51" s="6">
        <v>1</v>
      </c>
      <c r="J51" s="6"/>
      <c r="K51" s="6"/>
      <c r="L51" s="6">
        <v>1</v>
      </c>
      <c r="M51" s="6"/>
      <c r="N51" s="6">
        <v>1</v>
      </c>
      <c r="O51" s="6"/>
      <c r="P51" s="6"/>
      <c r="Q51" s="6"/>
      <c r="R51" s="6">
        <v>3</v>
      </c>
      <c r="S51" s="6"/>
      <c r="T51" s="6"/>
      <c r="U51" s="6"/>
      <c r="V51" s="15">
        <f t="shared" si="2"/>
        <v>8</v>
      </c>
    </row>
    <row r="52" spans="1:22" x14ac:dyDescent="0.2">
      <c r="A52" s="11" t="s">
        <v>314</v>
      </c>
      <c r="B52" s="6"/>
      <c r="C52" s="6"/>
      <c r="D52" s="6"/>
      <c r="E52" s="6"/>
      <c r="F52" s="6"/>
      <c r="G52" s="6"/>
      <c r="H52" s="6"/>
      <c r="I52" s="6">
        <v>2</v>
      </c>
      <c r="J52" s="6"/>
      <c r="K52" s="6"/>
      <c r="L52" s="6">
        <v>2</v>
      </c>
      <c r="M52" s="6">
        <v>1</v>
      </c>
      <c r="N52" s="6"/>
      <c r="O52" s="6"/>
      <c r="P52" s="6"/>
      <c r="Q52" s="6"/>
      <c r="R52" s="6">
        <v>1</v>
      </c>
      <c r="S52" s="6">
        <v>1</v>
      </c>
      <c r="T52" s="6"/>
      <c r="U52" s="6"/>
      <c r="V52" s="15">
        <f t="shared" si="2"/>
        <v>7</v>
      </c>
    </row>
    <row r="53" spans="1:22" x14ac:dyDescent="0.2">
      <c r="A53" s="11" t="s">
        <v>315</v>
      </c>
      <c r="B53" s="6"/>
      <c r="C53" s="6"/>
      <c r="D53" s="6"/>
      <c r="E53" s="6"/>
      <c r="F53" s="6"/>
      <c r="G53" s="6"/>
      <c r="H53" s="6"/>
      <c r="I53" s="6"/>
      <c r="J53" s="6">
        <v>1</v>
      </c>
      <c r="K53" s="6"/>
      <c r="L53" s="6"/>
      <c r="M53" s="6">
        <v>1</v>
      </c>
      <c r="N53" s="6">
        <v>1</v>
      </c>
      <c r="O53" s="6"/>
      <c r="P53" s="6"/>
      <c r="Q53" s="6"/>
      <c r="R53" s="6">
        <v>1</v>
      </c>
      <c r="S53" s="6">
        <v>1</v>
      </c>
      <c r="T53" s="6">
        <v>1</v>
      </c>
      <c r="U53" s="6"/>
      <c r="V53" s="15">
        <f t="shared" si="2"/>
        <v>6</v>
      </c>
    </row>
    <row r="54" spans="1:22" x14ac:dyDescent="0.2">
      <c r="A54" s="11" t="s">
        <v>376</v>
      </c>
      <c r="B54" s="6">
        <v>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5">
        <f t="shared" si="2"/>
        <v>6</v>
      </c>
    </row>
    <row r="55" spans="1:22" x14ac:dyDescent="0.2">
      <c r="A55" s="11" t="s">
        <v>174</v>
      </c>
      <c r="B55" s="6">
        <v>1</v>
      </c>
      <c r="C55" s="6">
        <v>1</v>
      </c>
      <c r="D55" s="6"/>
      <c r="E55" s="6"/>
      <c r="F55" s="6">
        <v>1</v>
      </c>
      <c r="G55" s="6">
        <v>1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>
        <v>1</v>
      </c>
      <c r="V55" s="15">
        <f t="shared" si="2"/>
        <v>5</v>
      </c>
    </row>
    <row r="56" spans="1:22" x14ac:dyDescent="0.2">
      <c r="A56" s="11" t="s">
        <v>366</v>
      </c>
      <c r="B56" s="6"/>
      <c r="C56" s="6"/>
      <c r="D56" s="6">
        <v>2</v>
      </c>
      <c r="E56" s="6">
        <v>1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>
        <v>1</v>
      </c>
      <c r="V56" s="15">
        <f t="shared" si="2"/>
        <v>4</v>
      </c>
    </row>
    <row r="57" spans="1:22" x14ac:dyDescent="0.2">
      <c r="A57" s="11" t="s">
        <v>322</v>
      </c>
      <c r="B57" s="6"/>
      <c r="C57" s="6"/>
      <c r="D57" s="6">
        <v>1</v>
      </c>
      <c r="E57" s="6"/>
      <c r="F57" s="6">
        <v>1</v>
      </c>
      <c r="G57" s="6"/>
      <c r="H57" s="6"/>
      <c r="I57" s="6"/>
      <c r="J57" s="6"/>
      <c r="K57" s="6"/>
      <c r="L57" s="6">
        <v>1</v>
      </c>
      <c r="M57" s="6"/>
      <c r="N57" s="6">
        <v>1</v>
      </c>
      <c r="O57" s="6"/>
      <c r="P57" s="6"/>
      <c r="Q57" s="6"/>
      <c r="R57" s="6"/>
      <c r="S57" s="6"/>
      <c r="T57" s="6"/>
      <c r="U57" s="6"/>
      <c r="V57" s="15">
        <f t="shared" si="2"/>
        <v>4</v>
      </c>
    </row>
    <row r="58" spans="1:22" x14ac:dyDescent="0.2">
      <c r="A58" s="11" t="s">
        <v>252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4</v>
      </c>
      <c r="S58" s="6"/>
      <c r="T58" s="6"/>
      <c r="U58" s="6"/>
      <c r="V58" s="15">
        <f t="shared" si="2"/>
        <v>4</v>
      </c>
    </row>
    <row r="59" spans="1:22" x14ac:dyDescent="0.2">
      <c r="A59" s="11" t="s">
        <v>336</v>
      </c>
      <c r="B59" s="6"/>
      <c r="C59" s="6"/>
      <c r="D59" s="6"/>
      <c r="E59" s="6"/>
      <c r="F59" s="6">
        <v>1</v>
      </c>
      <c r="G59" s="6">
        <v>1</v>
      </c>
      <c r="H59" s="6"/>
      <c r="I59" s="6"/>
      <c r="J59" s="6"/>
      <c r="K59" s="6"/>
      <c r="L59" s="6"/>
      <c r="M59" s="6"/>
      <c r="N59" s="6"/>
      <c r="O59" s="6"/>
      <c r="P59" s="6">
        <v>1</v>
      </c>
      <c r="Q59" s="6"/>
      <c r="R59" s="6"/>
      <c r="S59" s="6"/>
      <c r="T59" s="6"/>
      <c r="U59" s="6"/>
      <c r="V59" s="15">
        <f t="shared" si="2"/>
        <v>3</v>
      </c>
    </row>
    <row r="60" spans="1:22" x14ac:dyDescent="0.2">
      <c r="A60" s="11" t="s">
        <v>146</v>
      </c>
      <c r="B60" s="6"/>
      <c r="C60" s="6"/>
      <c r="D60" s="6"/>
      <c r="E60" s="6"/>
      <c r="F60" s="6"/>
      <c r="G60" s="6"/>
      <c r="H60" s="6"/>
      <c r="I60" s="6">
        <v>2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>
        <v>1</v>
      </c>
      <c r="V60" s="15">
        <f t="shared" si="2"/>
        <v>3</v>
      </c>
    </row>
    <row r="61" spans="1:22" x14ac:dyDescent="0.2">
      <c r="A61" s="11" t="s">
        <v>274</v>
      </c>
      <c r="B61" s="6"/>
      <c r="C61" s="6">
        <v>2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>
        <v>1</v>
      </c>
      <c r="S61" s="6"/>
      <c r="T61" s="6"/>
      <c r="U61" s="6"/>
      <c r="V61" s="15">
        <f t="shared" si="2"/>
        <v>3</v>
      </c>
    </row>
    <row r="62" spans="1:22" x14ac:dyDescent="0.2">
      <c r="A62" s="11" t="s">
        <v>335</v>
      </c>
      <c r="B62" s="6"/>
      <c r="C62" s="6"/>
      <c r="D62" s="6"/>
      <c r="E62" s="6"/>
      <c r="F62" s="6"/>
      <c r="G62" s="6"/>
      <c r="H62" s="6">
        <v>2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15">
        <f t="shared" si="2"/>
        <v>2</v>
      </c>
    </row>
    <row r="63" spans="1:22" x14ac:dyDescent="0.2">
      <c r="A63" s="11" t="s">
        <v>338</v>
      </c>
      <c r="B63" s="6">
        <v>1</v>
      </c>
      <c r="C63" s="6"/>
      <c r="D63" s="6"/>
      <c r="E63" s="6"/>
      <c r="F63" s="6">
        <v>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15">
        <f t="shared" si="2"/>
        <v>2</v>
      </c>
    </row>
    <row r="64" spans="1:22" x14ac:dyDescent="0.2">
      <c r="A64" s="11" t="s">
        <v>177</v>
      </c>
      <c r="B64" s="6">
        <v>1</v>
      </c>
      <c r="C64" s="6">
        <v>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5">
        <f t="shared" si="2"/>
        <v>2</v>
      </c>
    </row>
    <row r="65" spans="1:26" x14ac:dyDescent="0.2">
      <c r="A65" s="11" t="s">
        <v>422</v>
      </c>
      <c r="B65" s="6"/>
      <c r="C65" s="6"/>
      <c r="D65" s="6">
        <v>1</v>
      </c>
      <c r="E65" s="6">
        <v>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15">
        <f t="shared" si="2"/>
        <v>2</v>
      </c>
    </row>
    <row r="66" spans="1:26" x14ac:dyDescent="0.2">
      <c r="A66" s="11" t="s">
        <v>82</v>
      </c>
      <c r="B66" s="6"/>
      <c r="C66" s="6"/>
      <c r="D66" s="6"/>
      <c r="E66" s="6"/>
      <c r="F66" s="6"/>
      <c r="G66" s="6"/>
      <c r="H66" s="6"/>
      <c r="I66" s="6"/>
      <c r="J66" s="6"/>
      <c r="K66" s="6">
        <v>2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15">
        <f t="shared" si="2"/>
        <v>2</v>
      </c>
    </row>
    <row r="67" spans="1:26" x14ac:dyDescent="0.2">
      <c r="A67" s="11" t="s">
        <v>254</v>
      </c>
      <c r="B67" s="6"/>
      <c r="C67" s="6"/>
      <c r="D67" s="6"/>
      <c r="E67" s="6">
        <v>1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15">
        <f t="shared" si="2"/>
        <v>1</v>
      </c>
    </row>
    <row r="68" spans="1:26" x14ac:dyDescent="0.2">
      <c r="A68" s="11" t="s">
        <v>428</v>
      </c>
      <c r="B68" s="6"/>
      <c r="C68" s="6"/>
      <c r="D68" s="6"/>
      <c r="E68" s="6"/>
      <c r="F68" s="6"/>
      <c r="G68" s="6"/>
      <c r="H68" s="6">
        <v>1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15">
        <f t="shared" si="2"/>
        <v>1</v>
      </c>
    </row>
    <row r="69" spans="1:26" x14ac:dyDescent="0.2">
      <c r="A69" s="11" t="s">
        <v>167</v>
      </c>
      <c r="B69" s="6"/>
      <c r="C69" s="6"/>
      <c r="D69" s="6"/>
      <c r="E69" s="6"/>
      <c r="F69" s="6"/>
      <c r="G69" s="6"/>
      <c r="H69" s="6"/>
      <c r="I69" s="6"/>
      <c r="J69" s="6"/>
      <c r="K69" s="6">
        <v>1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15">
        <f t="shared" si="2"/>
        <v>1</v>
      </c>
    </row>
    <row r="70" spans="1:26" x14ac:dyDescent="0.2">
      <c r="A70" s="11" t="s">
        <v>255</v>
      </c>
      <c r="B70" s="6"/>
      <c r="C70" s="6"/>
      <c r="D70" s="6">
        <v>1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15">
        <f t="shared" si="2"/>
        <v>1</v>
      </c>
    </row>
    <row r="71" spans="1:26" x14ac:dyDescent="0.2">
      <c r="A71" s="11" t="s">
        <v>266</v>
      </c>
      <c r="B71" s="6"/>
      <c r="C71" s="6"/>
      <c r="D71" s="6"/>
      <c r="E71" s="6"/>
      <c r="F71" s="6"/>
      <c r="G71" s="6">
        <v>1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5">
        <f t="shared" si="2"/>
        <v>1</v>
      </c>
    </row>
    <row r="72" spans="1:26" x14ac:dyDescent="0.2">
      <c r="A72" s="11" t="s">
        <v>268</v>
      </c>
      <c r="B72" s="6">
        <v>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5">
        <f t="shared" si="2"/>
        <v>1</v>
      </c>
    </row>
    <row r="73" spans="1:26" x14ac:dyDescent="0.2">
      <c r="A73" s="11" t="s">
        <v>471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>
        <v>1</v>
      </c>
      <c r="N73" s="6"/>
      <c r="O73" s="6"/>
      <c r="P73" s="6"/>
      <c r="Q73" s="6"/>
      <c r="R73" s="6"/>
      <c r="S73" s="6"/>
      <c r="T73" s="6"/>
      <c r="U73" s="6"/>
      <c r="V73" s="15">
        <f t="shared" si="2"/>
        <v>1</v>
      </c>
    </row>
    <row r="74" spans="1:26" x14ac:dyDescent="0.2">
      <c r="A74" s="11" t="s">
        <v>416</v>
      </c>
      <c r="B74" s="6"/>
      <c r="C74" s="6"/>
      <c r="D74" s="6"/>
      <c r="E74" s="6"/>
      <c r="F74" s="6"/>
      <c r="G74" s="6"/>
      <c r="H74" s="6"/>
      <c r="I74" s="6"/>
      <c r="J74" s="6"/>
      <c r="K74" s="6">
        <v>1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15">
        <f t="shared" si="2"/>
        <v>1</v>
      </c>
    </row>
    <row r="75" spans="1:26" x14ac:dyDescent="0.2">
      <c r="A75" s="11"/>
      <c r="B75" s="6">
        <f t="shared" ref="B75:U75" si="3">SUM(B40:B74)</f>
        <v>14</v>
      </c>
      <c r="C75" s="6">
        <f t="shared" si="3"/>
        <v>22</v>
      </c>
      <c r="D75" s="6">
        <f t="shared" si="3"/>
        <v>15</v>
      </c>
      <c r="E75" s="6">
        <f t="shared" si="3"/>
        <v>16</v>
      </c>
      <c r="F75" s="6">
        <f t="shared" si="3"/>
        <v>8</v>
      </c>
      <c r="G75" s="6">
        <f t="shared" si="3"/>
        <v>31</v>
      </c>
      <c r="H75" s="6">
        <f t="shared" si="3"/>
        <v>10</v>
      </c>
      <c r="I75" s="6">
        <f t="shared" si="3"/>
        <v>21</v>
      </c>
      <c r="J75" s="6">
        <f t="shared" si="3"/>
        <v>13</v>
      </c>
      <c r="K75" s="6">
        <f t="shared" si="3"/>
        <v>17</v>
      </c>
      <c r="L75" s="6">
        <f t="shared" si="3"/>
        <v>20</v>
      </c>
      <c r="M75" s="6">
        <f t="shared" si="3"/>
        <v>18</v>
      </c>
      <c r="N75" s="6">
        <f t="shared" si="3"/>
        <v>15</v>
      </c>
      <c r="O75" s="6">
        <f t="shared" si="3"/>
        <v>8</v>
      </c>
      <c r="P75" s="6">
        <f t="shared" si="3"/>
        <v>11</v>
      </c>
      <c r="Q75" s="6">
        <f t="shared" si="3"/>
        <v>0</v>
      </c>
      <c r="R75" s="6">
        <f t="shared" si="3"/>
        <v>26</v>
      </c>
      <c r="S75" s="6">
        <f t="shared" si="3"/>
        <v>15</v>
      </c>
      <c r="T75" s="6">
        <f t="shared" si="3"/>
        <v>12</v>
      </c>
      <c r="U75" s="6">
        <f t="shared" si="3"/>
        <v>10</v>
      </c>
      <c r="V75" s="6"/>
    </row>
    <row r="76" spans="1:26" x14ac:dyDescent="0.2">
      <c r="A76" s="1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1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1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1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1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16" t="s">
        <v>474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6.25" thickBot="1" x14ac:dyDescent="0.25">
      <c r="A82" s="10" t="s">
        <v>31</v>
      </c>
      <c r="B82" s="7" t="s">
        <v>8</v>
      </c>
      <c r="C82" s="7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7" t="s">
        <v>14</v>
      </c>
      <c r="I82" s="7" t="s">
        <v>15</v>
      </c>
      <c r="J82" s="7" t="s">
        <v>16</v>
      </c>
      <c r="K82" s="7" t="s">
        <v>17</v>
      </c>
      <c r="L82" s="7" t="s">
        <v>18</v>
      </c>
      <c r="M82" s="7" t="s">
        <v>19</v>
      </c>
      <c r="N82" s="7" t="s">
        <v>20</v>
      </c>
      <c r="O82" s="7" t="s">
        <v>21</v>
      </c>
      <c r="P82" s="7" t="s">
        <v>22</v>
      </c>
      <c r="Q82" s="7" t="s">
        <v>23</v>
      </c>
      <c r="R82" s="7" t="s">
        <v>24</v>
      </c>
      <c r="S82" s="4" t="s">
        <v>25</v>
      </c>
      <c r="T82" s="4" t="s">
        <v>475</v>
      </c>
      <c r="U82" s="4" t="s">
        <v>476</v>
      </c>
      <c r="V82" s="4" t="s">
        <v>477</v>
      </c>
      <c r="W82" s="7" t="s">
        <v>312</v>
      </c>
      <c r="X82" s="14" t="s">
        <v>26</v>
      </c>
    </row>
    <row r="83" spans="1:26" ht="13.5" thickTop="1" x14ac:dyDescent="0.2">
      <c r="A83" s="11" t="s">
        <v>451</v>
      </c>
      <c r="B83" s="6"/>
      <c r="C83" s="6">
        <v>2</v>
      </c>
      <c r="D83" s="6">
        <v>4</v>
      </c>
      <c r="E83" s="6">
        <v>8</v>
      </c>
      <c r="F83" s="6">
        <v>4</v>
      </c>
      <c r="G83" s="6">
        <v>1</v>
      </c>
      <c r="H83" s="6"/>
      <c r="I83" s="6">
        <v>2</v>
      </c>
      <c r="J83" s="6">
        <v>3</v>
      </c>
      <c r="K83" s="6">
        <v>7</v>
      </c>
      <c r="L83" s="6">
        <v>4</v>
      </c>
      <c r="M83" s="6">
        <v>3</v>
      </c>
      <c r="N83" s="6"/>
      <c r="O83" s="6"/>
      <c r="P83" s="6">
        <v>3</v>
      </c>
      <c r="Q83" s="6">
        <v>2</v>
      </c>
      <c r="R83" s="6"/>
      <c r="S83" s="6"/>
      <c r="T83" s="6">
        <v>5</v>
      </c>
      <c r="U83" s="6">
        <v>2</v>
      </c>
      <c r="V83" s="6">
        <v>1</v>
      </c>
      <c r="W83" s="6">
        <v>2</v>
      </c>
      <c r="X83" s="15">
        <f t="shared" ref="X83:X112" si="4">SUM(B83:W83)</f>
        <v>53</v>
      </c>
    </row>
    <row r="84" spans="1:26" x14ac:dyDescent="0.2">
      <c r="A84" s="11" t="s">
        <v>445</v>
      </c>
      <c r="B84" s="6">
        <v>1</v>
      </c>
      <c r="C84" s="6"/>
      <c r="D84" s="6"/>
      <c r="E84" s="6"/>
      <c r="F84" s="6"/>
      <c r="G84" s="6">
        <v>1</v>
      </c>
      <c r="H84" s="6"/>
      <c r="I84" s="6">
        <v>1</v>
      </c>
      <c r="J84" s="6"/>
      <c r="K84" s="6"/>
      <c r="L84" s="6"/>
      <c r="M84" s="6">
        <v>2</v>
      </c>
      <c r="N84" s="6">
        <v>2</v>
      </c>
      <c r="O84" s="6">
        <v>4</v>
      </c>
      <c r="P84" s="6"/>
      <c r="Q84" s="6">
        <v>1</v>
      </c>
      <c r="R84" s="6"/>
      <c r="S84" s="6">
        <v>2</v>
      </c>
      <c r="T84" s="6">
        <v>2</v>
      </c>
      <c r="U84" s="6">
        <v>1</v>
      </c>
      <c r="V84" s="6">
        <v>1</v>
      </c>
      <c r="W84" s="6">
        <v>4</v>
      </c>
      <c r="X84" s="15">
        <f t="shared" si="4"/>
        <v>22</v>
      </c>
    </row>
    <row r="85" spans="1:26" x14ac:dyDescent="0.2">
      <c r="A85" s="11" t="s">
        <v>391</v>
      </c>
      <c r="B85" s="6"/>
      <c r="C85" s="6"/>
      <c r="D85" s="6"/>
      <c r="E85" s="6"/>
      <c r="F85" s="6"/>
      <c r="G85" s="6">
        <v>1</v>
      </c>
      <c r="H85" s="6">
        <v>1</v>
      </c>
      <c r="I85" s="6">
        <v>2</v>
      </c>
      <c r="J85" s="6">
        <v>1</v>
      </c>
      <c r="K85" s="6">
        <v>2</v>
      </c>
      <c r="L85" s="6">
        <v>1</v>
      </c>
      <c r="M85" s="6">
        <v>1</v>
      </c>
      <c r="N85" s="6"/>
      <c r="O85" s="6">
        <v>1</v>
      </c>
      <c r="P85" s="6"/>
      <c r="Q85" s="6"/>
      <c r="R85" s="6"/>
      <c r="S85" s="6">
        <v>1</v>
      </c>
      <c r="T85" s="6">
        <v>2</v>
      </c>
      <c r="U85" s="6">
        <v>1</v>
      </c>
      <c r="V85" s="6">
        <v>3</v>
      </c>
      <c r="W85" s="6">
        <v>1</v>
      </c>
      <c r="X85" s="15">
        <f t="shared" si="4"/>
        <v>18</v>
      </c>
    </row>
    <row r="86" spans="1:26" x14ac:dyDescent="0.2">
      <c r="A86" s="11" t="s">
        <v>67</v>
      </c>
      <c r="B86" s="6">
        <v>1</v>
      </c>
      <c r="C86" s="6"/>
      <c r="D86" s="6"/>
      <c r="E86" s="6">
        <v>3</v>
      </c>
      <c r="F86" s="6">
        <v>1</v>
      </c>
      <c r="G86" s="6"/>
      <c r="H86" s="6"/>
      <c r="I86" s="6">
        <v>1</v>
      </c>
      <c r="J86" s="6">
        <v>1</v>
      </c>
      <c r="K86" s="6"/>
      <c r="L86" s="6"/>
      <c r="M86" s="6"/>
      <c r="N86" s="6"/>
      <c r="O86" s="6"/>
      <c r="P86" s="6">
        <v>1</v>
      </c>
      <c r="Q86" s="6"/>
      <c r="R86" s="6"/>
      <c r="S86" s="6"/>
      <c r="T86" s="6">
        <v>1</v>
      </c>
      <c r="U86" s="6">
        <v>3</v>
      </c>
      <c r="V86" s="6">
        <v>2</v>
      </c>
      <c r="W86" s="6">
        <v>2</v>
      </c>
      <c r="X86" s="15">
        <f t="shared" si="4"/>
        <v>16</v>
      </c>
    </row>
    <row r="87" spans="1:26" x14ac:dyDescent="0.2">
      <c r="A87" s="11" t="s">
        <v>464</v>
      </c>
      <c r="B87" s="6"/>
      <c r="C87" s="6"/>
      <c r="D87" s="6"/>
      <c r="E87" s="6"/>
      <c r="F87" s="6"/>
      <c r="G87" s="6">
        <v>3</v>
      </c>
      <c r="H87" s="6">
        <v>3</v>
      </c>
      <c r="I87" s="6"/>
      <c r="J87" s="6">
        <v>1</v>
      </c>
      <c r="K87" s="6"/>
      <c r="L87" s="6"/>
      <c r="M87" s="6"/>
      <c r="N87" s="6">
        <v>2</v>
      </c>
      <c r="O87" s="6"/>
      <c r="P87" s="6"/>
      <c r="Q87" s="6">
        <v>1</v>
      </c>
      <c r="R87" s="6"/>
      <c r="S87" s="6"/>
      <c r="T87" s="6"/>
      <c r="U87" s="6">
        <v>4</v>
      </c>
      <c r="V87" s="6">
        <v>1</v>
      </c>
      <c r="W87" s="6"/>
      <c r="X87" s="15">
        <f t="shared" si="4"/>
        <v>15</v>
      </c>
    </row>
    <row r="88" spans="1:26" x14ac:dyDescent="0.2">
      <c r="A88" s="11" t="s">
        <v>462</v>
      </c>
      <c r="B88" s="6"/>
      <c r="C88" s="6"/>
      <c r="D88" s="6"/>
      <c r="E88" s="6"/>
      <c r="F88" s="6">
        <v>3</v>
      </c>
      <c r="G88" s="6">
        <v>1</v>
      </c>
      <c r="H88" s="6"/>
      <c r="I88" s="6">
        <v>1</v>
      </c>
      <c r="J88" s="6">
        <v>1</v>
      </c>
      <c r="K88" s="6">
        <v>2</v>
      </c>
      <c r="L88" s="6">
        <v>2</v>
      </c>
      <c r="M88" s="6"/>
      <c r="N88" s="6">
        <v>2</v>
      </c>
      <c r="O88" s="6">
        <v>2</v>
      </c>
      <c r="P88" s="6"/>
      <c r="Q88" s="6"/>
      <c r="R88" s="6"/>
      <c r="S88" s="6"/>
      <c r="T88" s="6"/>
      <c r="U88" s="6"/>
      <c r="V88" s="6"/>
      <c r="W88" s="6"/>
      <c r="X88" s="15">
        <f t="shared" si="4"/>
        <v>14</v>
      </c>
    </row>
    <row r="89" spans="1:26" x14ac:dyDescent="0.2">
      <c r="A89" s="11" t="s">
        <v>449</v>
      </c>
      <c r="B89" s="6">
        <v>1</v>
      </c>
      <c r="C89" s="6"/>
      <c r="D89" s="6"/>
      <c r="E89" s="6">
        <v>1</v>
      </c>
      <c r="F89" s="6"/>
      <c r="G89" s="6"/>
      <c r="H89" s="6"/>
      <c r="I89" s="6"/>
      <c r="J89" s="6">
        <v>1</v>
      </c>
      <c r="K89" s="6">
        <v>2</v>
      </c>
      <c r="L89" s="6"/>
      <c r="M89" s="6">
        <v>1</v>
      </c>
      <c r="N89" s="6">
        <v>1</v>
      </c>
      <c r="O89" s="6">
        <v>2</v>
      </c>
      <c r="P89" s="6">
        <v>1</v>
      </c>
      <c r="Q89" s="6">
        <v>1</v>
      </c>
      <c r="R89" s="6"/>
      <c r="S89" s="6">
        <v>1</v>
      </c>
      <c r="T89" s="6"/>
      <c r="U89" s="6"/>
      <c r="V89" s="6">
        <v>1</v>
      </c>
      <c r="W89" s="6"/>
      <c r="X89" s="15">
        <f t="shared" si="4"/>
        <v>13</v>
      </c>
    </row>
    <row r="90" spans="1:26" x14ac:dyDescent="0.2">
      <c r="A90" s="11" t="s">
        <v>447</v>
      </c>
      <c r="B90" s="6">
        <v>1</v>
      </c>
      <c r="C90" s="6"/>
      <c r="D90" s="6"/>
      <c r="E90" s="6">
        <v>2</v>
      </c>
      <c r="F90" s="6"/>
      <c r="G90" s="6"/>
      <c r="H90" s="6"/>
      <c r="I90" s="6">
        <v>3</v>
      </c>
      <c r="J90" s="6"/>
      <c r="K90" s="6">
        <v>3</v>
      </c>
      <c r="L90" s="6"/>
      <c r="M90" s="6"/>
      <c r="N90" s="6"/>
      <c r="O90" s="6">
        <v>3</v>
      </c>
      <c r="P90" s="6">
        <v>1</v>
      </c>
      <c r="Q90" s="6"/>
      <c r="R90" s="6"/>
      <c r="S90" s="6"/>
      <c r="T90" s="6"/>
      <c r="U90" s="6"/>
      <c r="V90" s="6"/>
      <c r="W90" s="6"/>
      <c r="X90" s="15">
        <f t="shared" si="4"/>
        <v>13</v>
      </c>
    </row>
    <row r="91" spans="1:26" x14ac:dyDescent="0.2">
      <c r="A91" s="11" t="s">
        <v>446</v>
      </c>
      <c r="B91" s="6">
        <v>1</v>
      </c>
      <c r="C91" s="6"/>
      <c r="D91" s="6">
        <v>2</v>
      </c>
      <c r="E91" s="6"/>
      <c r="F91" s="6">
        <v>1</v>
      </c>
      <c r="G91" s="6"/>
      <c r="H91" s="6">
        <v>2</v>
      </c>
      <c r="I91" s="6"/>
      <c r="J91" s="6">
        <v>1</v>
      </c>
      <c r="K91" s="6">
        <v>1</v>
      </c>
      <c r="L91" s="6"/>
      <c r="M91" s="6"/>
      <c r="N91" s="6"/>
      <c r="O91" s="6"/>
      <c r="P91" s="6">
        <v>1</v>
      </c>
      <c r="Q91" s="6"/>
      <c r="R91" s="6"/>
      <c r="S91" s="6"/>
      <c r="T91" s="6"/>
      <c r="U91" s="6"/>
      <c r="V91" s="6"/>
      <c r="W91" s="6"/>
      <c r="X91" s="15">
        <f t="shared" si="4"/>
        <v>9</v>
      </c>
    </row>
    <row r="92" spans="1:26" x14ac:dyDescent="0.2">
      <c r="A92" s="11" t="s">
        <v>443</v>
      </c>
      <c r="B92" s="6">
        <v>1</v>
      </c>
      <c r="C92" s="6"/>
      <c r="D92" s="6"/>
      <c r="E92" s="6">
        <v>2</v>
      </c>
      <c r="F92" s="6"/>
      <c r="G92" s="6">
        <v>3</v>
      </c>
      <c r="H92" s="6"/>
      <c r="I92" s="6"/>
      <c r="J92" s="6"/>
      <c r="K92" s="6"/>
      <c r="L92" s="6"/>
      <c r="M92" s="6"/>
      <c r="N92" s="6"/>
      <c r="O92" s="6">
        <v>2</v>
      </c>
      <c r="P92" s="6"/>
      <c r="Q92" s="6">
        <v>1</v>
      </c>
      <c r="R92" s="6"/>
      <c r="S92" s="6"/>
      <c r="T92" s="6"/>
      <c r="U92" s="6"/>
      <c r="V92" s="6"/>
      <c r="W92" s="6"/>
      <c r="X92" s="15">
        <f t="shared" si="4"/>
        <v>9</v>
      </c>
    </row>
    <row r="93" spans="1:26" x14ac:dyDescent="0.2">
      <c r="A93" s="11" t="s">
        <v>454</v>
      </c>
      <c r="B93" s="6"/>
      <c r="C93" s="6"/>
      <c r="D93" s="6">
        <v>2</v>
      </c>
      <c r="E93" s="6"/>
      <c r="F93" s="6"/>
      <c r="G93" s="6"/>
      <c r="H93" s="6"/>
      <c r="I93" s="6"/>
      <c r="J93" s="6"/>
      <c r="K93" s="6">
        <v>1</v>
      </c>
      <c r="L93" s="6">
        <v>1</v>
      </c>
      <c r="M93" s="6">
        <v>1</v>
      </c>
      <c r="N93" s="6"/>
      <c r="O93" s="6"/>
      <c r="P93" s="6"/>
      <c r="Q93" s="6"/>
      <c r="R93" s="6"/>
      <c r="S93" s="6"/>
      <c r="T93" s="6">
        <v>2</v>
      </c>
      <c r="U93" s="6"/>
      <c r="V93" s="6">
        <v>2</v>
      </c>
      <c r="W93" s="6"/>
      <c r="X93" s="15">
        <f t="shared" si="4"/>
        <v>9</v>
      </c>
    </row>
    <row r="94" spans="1:26" x14ac:dyDescent="0.2">
      <c r="A94" s="11" t="s">
        <v>472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>
        <v>1</v>
      </c>
      <c r="R94" s="6"/>
      <c r="S94" s="6"/>
      <c r="T94" s="6">
        <v>2</v>
      </c>
      <c r="U94" s="6"/>
      <c r="V94" s="6">
        <v>4</v>
      </c>
      <c r="W94" s="6"/>
      <c r="X94" s="15">
        <f t="shared" si="4"/>
        <v>7</v>
      </c>
    </row>
    <row r="95" spans="1:26" x14ac:dyDescent="0.2">
      <c r="A95" s="11" t="s">
        <v>453</v>
      </c>
      <c r="B95" s="6"/>
      <c r="C95" s="6"/>
      <c r="D95" s="6">
        <v>2</v>
      </c>
      <c r="E95" s="6">
        <v>1</v>
      </c>
      <c r="F95" s="6"/>
      <c r="G95" s="6"/>
      <c r="H95" s="6"/>
      <c r="I95" s="6"/>
      <c r="J95" s="6"/>
      <c r="K95" s="6"/>
      <c r="L95" s="6"/>
      <c r="M95" s="6"/>
      <c r="N95" s="6">
        <v>1</v>
      </c>
      <c r="O95" s="6">
        <v>1</v>
      </c>
      <c r="P95" s="6"/>
      <c r="Q95" s="6"/>
      <c r="R95" s="6"/>
      <c r="S95" s="6"/>
      <c r="T95" s="6"/>
      <c r="U95" s="6"/>
      <c r="V95" s="6"/>
      <c r="W95" s="6"/>
      <c r="X95" s="15">
        <f t="shared" si="4"/>
        <v>5</v>
      </c>
    </row>
    <row r="96" spans="1:26" x14ac:dyDescent="0.2">
      <c r="A96" s="11" t="s">
        <v>466</v>
      </c>
      <c r="B96" s="6">
        <v>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>
        <v>1</v>
      </c>
      <c r="N96" s="6">
        <v>1</v>
      </c>
      <c r="O96" s="6"/>
      <c r="P96" s="6"/>
      <c r="Q96" s="6">
        <v>2</v>
      </c>
      <c r="R96" s="6"/>
      <c r="S96" s="6"/>
      <c r="T96" s="6"/>
      <c r="U96" s="6"/>
      <c r="V96" s="6"/>
      <c r="W96" s="6"/>
      <c r="X96" s="15">
        <f t="shared" si="4"/>
        <v>5</v>
      </c>
    </row>
    <row r="97" spans="1:24" x14ac:dyDescent="0.2">
      <c r="A97" s="11" t="s">
        <v>467</v>
      </c>
      <c r="B97" s="6"/>
      <c r="C97" s="6"/>
      <c r="D97" s="6"/>
      <c r="E97" s="6"/>
      <c r="F97" s="6"/>
      <c r="G97" s="6"/>
      <c r="H97" s="6"/>
      <c r="I97" s="6">
        <v>1</v>
      </c>
      <c r="J97" s="6"/>
      <c r="K97" s="6"/>
      <c r="L97" s="6"/>
      <c r="M97" s="6"/>
      <c r="N97" s="6">
        <v>1</v>
      </c>
      <c r="O97" s="6"/>
      <c r="P97" s="6"/>
      <c r="Q97" s="6">
        <v>1</v>
      </c>
      <c r="R97" s="6"/>
      <c r="S97" s="6"/>
      <c r="T97" s="6">
        <v>2</v>
      </c>
      <c r="U97" s="6"/>
      <c r="V97" s="6"/>
      <c r="W97" s="6"/>
      <c r="X97" s="15">
        <f t="shared" si="4"/>
        <v>5</v>
      </c>
    </row>
    <row r="98" spans="1:24" x14ac:dyDescent="0.2">
      <c r="A98" s="11" t="s">
        <v>458</v>
      </c>
      <c r="B98" s="6"/>
      <c r="C98" s="6"/>
      <c r="D98" s="6"/>
      <c r="E98" s="6">
        <v>2</v>
      </c>
      <c r="F98" s="6">
        <v>2</v>
      </c>
      <c r="G98" s="6"/>
      <c r="H98" s="6"/>
      <c r="I98" s="6"/>
      <c r="J98" s="6"/>
      <c r="K98" s="6">
        <v>1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15">
        <f t="shared" si="4"/>
        <v>5</v>
      </c>
    </row>
    <row r="99" spans="1:24" x14ac:dyDescent="0.2">
      <c r="A99" s="11" t="s">
        <v>469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>
        <v>1</v>
      </c>
      <c r="M99" s="6">
        <v>4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15">
        <f t="shared" si="4"/>
        <v>5</v>
      </c>
    </row>
    <row r="100" spans="1:24" x14ac:dyDescent="0.2">
      <c r="A100" s="11" t="s">
        <v>448</v>
      </c>
      <c r="B100" s="6">
        <v>1</v>
      </c>
      <c r="C100" s="6"/>
      <c r="D100" s="6"/>
      <c r="E100" s="6">
        <v>2</v>
      </c>
      <c r="F100" s="6"/>
      <c r="G100" s="6"/>
      <c r="H100" s="6"/>
      <c r="I100" s="6"/>
      <c r="J100" s="6">
        <v>1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>
        <v>1</v>
      </c>
      <c r="V100" s="6"/>
      <c r="W100" s="6"/>
      <c r="X100" s="15">
        <f t="shared" si="4"/>
        <v>5</v>
      </c>
    </row>
    <row r="101" spans="1:24" x14ac:dyDescent="0.2">
      <c r="A101" s="11" t="s">
        <v>457</v>
      </c>
      <c r="B101" s="6"/>
      <c r="C101" s="6"/>
      <c r="D101" s="6"/>
      <c r="E101" s="6">
        <v>2</v>
      </c>
      <c r="F101" s="6">
        <v>1</v>
      </c>
      <c r="G101" s="6"/>
      <c r="H101" s="6"/>
      <c r="I101" s="6"/>
      <c r="J101" s="6"/>
      <c r="K101" s="6"/>
      <c r="L101" s="6">
        <v>1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15">
        <f t="shared" si="4"/>
        <v>4</v>
      </c>
    </row>
    <row r="102" spans="1:24" x14ac:dyDescent="0.2">
      <c r="A102" s="11" t="s">
        <v>444</v>
      </c>
      <c r="B102" s="6">
        <v>1</v>
      </c>
      <c r="C102" s="6">
        <v>1</v>
      </c>
      <c r="D102" s="6"/>
      <c r="E102" s="6">
        <v>1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15">
        <f t="shared" si="4"/>
        <v>3</v>
      </c>
    </row>
    <row r="103" spans="1:24" x14ac:dyDescent="0.2">
      <c r="A103" s="11" t="s">
        <v>452</v>
      </c>
      <c r="B103" s="6"/>
      <c r="C103" s="6"/>
      <c r="D103" s="6">
        <v>2</v>
      </c>
      <c r="E103" s="6"/>
      <c r="F103" s="6">
        <v>1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15">
        <f t="shared" si="4"/>
        <v>3</v>
      </c>
    </row>
    <row r="104" spans="1:24" x14ac:dyDescent="0.2">
      <c r="A104" s="11" t="s">
        <v>468</v>
      </c>
      <c r="B104" s="6"/>
      <c r="C104" s="6"/>
      <c r="D104" s="6"/>
      <c r="E104" s="6"/>
      <c r="F104" s="6"/>
      <c r="G104" s="6"/>
      <c r="H104" s="6"/>
      <c r="I104" s="6"/>
      <c r="J104" s="6">
        <v>1</v>
      </c>
      <c r="K104" s="6"/>
      <c r="L104" s="6"/>
      <c r="M104" s="6"/>
      <c r="N104" s="6"/>
      <c r="O104" s="6">
        <v>1</v>
      </c>
      <c r="P104" s="6"/>
      <c r="Q104" s="6"/>
      <c r="R104" s="6"/>
      <c r="S104" s="6"/>
      <c r="T104" s="6"/>
      <c r="U104" s="6"/>
      <c r="V104" s="6"/>
      <c r="W104" s="6"/>
      <c r="X104" s="15">
        <f t="shared" si="4"/>
        <v>2</v>
      </c>
    </row>
    <row r="105" spans="1:24" x14ac:dyDescent="0.2">
      <c r="A105" s="11" t="s">
        <v>455</v>
      </c>
      <c r="B105" s="6"/>
      <c r="C105" s="6"/>
      <c r="D105" s="6">
        <v>1</v>
      </c>
      <c r="E105" s="6"/>
      <c r="F105" s="6"/>
      <c r="G105" s="6"/>
      <c r="H105" s="6"/>
      <c r="I105" s="6"/>
      <c r="J105" s="6"/>
      <c r="K105" s="6"/>
      <c r="L105" s="6"/>
      <c r="M105" s="6">
        <v>1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15">
        <f t="shared" si="4"/>
        <v>2</v>
      </c>
    </row>
    <row r="106" spans="1:24" x14ac:dyDescent="0.2">
      <c r="A106" s="11" t="s">
        <v>460</v>
      </c>
      <c r="B106" s="6"/>
      <c r="C106" s="6"/>
      <c r="D106" s="6"/>
      <c r="E106" s="6">
        <v>1</v>
      </c>
      <c r="F106" s="6"/>
      <c r="G106" s="6"/>
      <c r="H106" s="6"/>
      <c r="I106" s="6"/>
      <c r="J106" s="6"/>
      <c r="K106" s="6"/>
      <c r="L106" s="6"/>
      <c r="M106" s="6"/>
      <c r="N106" s="6">
        <v>1</v>
      </c>
      <c r="O106" s="6"/>
      <c r="P106" s="6"/>
      <c r="Q106" s="6"/>
      <c r="R106" s="6"/>
      <c r="S106" s="6"/>
      <c r="T106" s="6"/>
      <c r="U106" s="6"/>
      <c r="V106" s="6"/>
      <c r="W106" s="6"/>
      <c r="X106" s="15">
        <f t="shared" si="4"/>
        <v>2</v>
      </c>
    </row>
    <row r="107" spans="1:24" x14ac:dyDescent="0.2">
      <c r="A107" s="11" t="s">
        <v>470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>
        <v>2</v>
      </c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15">
        <f t="shared" si="4"/>
        <v>2</v>
      </c>
    </row>
    <row r="108" spans="1:24" x14ac:dyDescent="0.2">
      <c r="A108" s="11" t="s">
        <v>459</v>
      </c>
      <c r="B108" s="6"/>
      <c r="C108" s="6"/>
      <c r="D108" s="6"/>
      <c r="E108" s="6">
        <v>1</v>
      </c>
      <c r="F108" s="6"/>
      <c r="G108" s="6"/>
      <c r="H108" s="6"/>
      <c r="I108" s="6"/>
      <c r="J108" s="6"/>
      <c r="K108" s="6">
        <v>1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15">
        <f t="shared" si="4"/>
        <v>2</v>
      </c>
    </row>
    <row r="109" spans="1:24" x14ac:dyDescent="0.2">
      <c r="A109" s="11" t="s">
        <v>463</v>
      </c>
      <c r="B109" s="6"/>
      <c r="C109" s="6"/>
      <c r="D109" s="6"/>
      <c r="E109" s="6"/>
      <c r="F109" s="6">
        <v>1</v>
      </c>
      <c r="G109" s="6"/>
      <c r="H109" s="6"/>
      <c r="I109" s="6">
        <v>1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15">
        <f t="shared" si="4"/>
        <v>2</v>
      </c>
    </row>
    <row r="110" spans="1:24" x14ac:dyDescent="0.2">
      <c r="A110" s="11" t="s">
        <v>442</v>
      </c>
      <c r="B110" s="6">
        <v>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15">
        <f t="shared" si="4"/>
        <v>1</v>
      </c>
    </row>
    <row r="111" spans="1:24" x14ac:dyDescent="0.2">
      <c r="A111" s="11" t="s">
        <v>456</v>
      </c>
      <c r="B111" s="6"/>
      <c r="C111" s="6"/>
      <c r="D111" s="6">
        <v>1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15">
        <f t="shared" si="4"/>
        <v>1</v>
      </c>
    </row>
    <row r="112" spans="1:24" x14ac:dyDescent="0.2">
      <c r="A112" s="11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15">
        <f t="shared" si="4"/>
        <v>0</v>
      </c>
    </row>
    <row r="113" spans="1:24" x14ac:dyDescent="0.2">
      <c r="A113" s="11" t="s">
        <v>26</v>
      </c>
      <c r="B113" s="6">
        <f t="shared" ref="B113:W113" si="5">SUM(B83:B112)</f>
        <v>10</v>
      </c>
      <c r="C113" s="6">
        <f t="shared" si="5"/>
        <v>3</v>
      </c>
      <c r="D113" s="6">
        <f t="shared" si="5"/>
        <v>14</v>
      </c>
      <c r="E113" s="6">
        <f t="shared" si="5"/>
        <v>26</v>
      </c>
      <c r="F113" s="6">
        <f t="shared" si="5"/>
        <v>14</v>
      </c>
      <c r="G113" s="6">
        <f t="shared" si="5"/>
        <v>10</v>
      </c>
      <c r="H113" s="6">
        <f t="shared" si="5"/>
        <v>6</v>
      </c>
      <c r="I113" s="6">
        <f t="shared" si="5"/>
        <v>12</v>
      </c>
      <c r="J113" s="6">
        <f t="shared" si="5"/>
        <v>11</v>
      </c>
      <c r="K113" s="6">
        <f t="shared" si="5"/>
        <v>20</v>
      </c>
      <c r="L113" s="6">
        <f t="shared" si="5"/>
        <v>10</v>
      </c>
      <c r="M113" s="6">
        <f t="shared" si="5"/>
        <v>16</v>
      </c>
      <c r="N113" s="6">
        <f t="shared" si="5"/>
        <v>11</v>
      </c>
      <c r="O113" s="6">
        <f t="shared" si="5"/>
        <v>16</v>
      </c>
      <c r="P113" s="6">
        <f t="shared" si="5"/>
        <v>7</v>
      </c>
      <c r="Q113" s="6">
        <f t="shared" si="5"/>
        <v>10</v>
      </c>
      <c r="R113" s="6">
        <f t="shared" si="5"/>
        <v>0</v>
      </c>
      <c r="S113" s="6">
        <f t="shared" si="5"/>
        <v>4</v>
      </c>
      <c r="T113" s="6">
        <f t="shared" si="5"/>
        <v>16</v>
      </c>
      <c r="U113" s="6">
        <f t="shared" si="5"/>
        <v>12</v>
      </c>
      <c r="V113" s="6">
        <f t="shared" si="5"/>
        <v>15</v>
      </c>
      <c r="W113" s="6">
        <f t="shared" si="5"/>
        <v>9</v>
      </c>
      <c r="X113" s="1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workbookViewId="0">
      <selection activeCell="X7" sqref="X7"/>
    </sheetView>
  </sheetViews>
  <sheetFormatPr defaultRowHeight="12.75" x14ac:dyDescent="0.2"/>
  <cols>
    <col min="1" max="1" width="17.5703125" style="22" bestFit="1" customWidth="1"/>
    <col min="2" max="9" width="3.28515625" bestFit="1" customWidth="1"/>
    <col min="10" max="19" width="4.28515625" bestFit="1" customWidth="1"/>
    <col min="20" max="21" width="4.85546875" bestFit="1" customWidth="1"/>
    <col min="22" max="22" width="3.42578125" bestFit="1" customWidth="1"/>
    <col min="23" max="23" width="4.7109375" style="26" bestFit="1" customWidth="1"/>
    <col min="24" max="24" width="6.7109375" style="26" bestFit="1" customWidth="1"/>
    <col min="25" max="25" width="5" style="26" bestFit="1" customWidth="1"/>
    <col min="26" max="26" width="3.7109375" customWidth="1"/>
  </cols>
  <sheetData>
    <row r="1" spans="1:25" ht="39" thickBot="1" x14ac:dyDescent="0.25">
      <c r="A1" s="34" t="s">
        <v>31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4" t="s">
        <v>475</v>
      </c>
      <c r="U1" s="4" t="s">
        <v>476</v>
      </c>
      <c r="V1" s="7" t="s">
        <v>312</v>
      </c>
      <c r="W1" s="7" t="s">
        <v>26</v>
      </c>
      <c r="X1" s="5" t="s">
        <v>479</v>
      </c>
      <c r="Y1" s="23" t="s">
        <v>478</v>
      </c>
    </row>
    <row r="2" spans="1:25" ht="13.5" thickTop="1" x14ac:dyDescent="0.2">
      <c r="A2" s="35" t="s">
        <v>453</v>
      </c>
      <c r="B2" s="6"/>
      <c r="C2" s="6"/>
      <c r="D2" s="6"/>
      <c r="E2" s="24">
        <v>2</v>
      </c>
      <c r="F2" s="24">
        <v>1</v>
      </c>
      <c r="G2" s="24">
        <v>2</v>
      </c>
      <c r="H2" s="6"/>
      <c r="I2" s="6"/>
      <c r="J2" s="6"/>
      <c r="K2" s="6"/>
      <c r="L2" s="24"/>
      <c r="M2" s="24"/>
      <c r="N2" s="24"/>
      <c r="O2" s="24">
        <v>1</v>
      </c>
      <c r="P2" s="6"/>
      <c r="Q2" s="6"/>
      <c r="R2" s="6"/>
      <c r="S2" s="24">
        <v>2</v>
      </c>
      <c r="T2" s="6"/>
      <c r="U2" s="24">
        <v>1</v>
      </c>
      <c r="V2" s="24"/>
      <c r="W2" s="27">
        <f>SUM(B2:V2)</f>
        <v>9</v>
      </c>
      <c r="X2" s="26">
        <f>W2+Y2</f>
        <v>23</v>
      </c>
      <c r="Y2" s="27">
        <v>14</v>
      </c>
    </row>
    <row r="3" spans="1:25" x14ac:dyDescent="0.2">
      <c r="A3" s="3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7">
        <f>SUM(B3:V3)</f>
        <v>0</v>
      </c>
      <c r="X3" s="26">
        <f t="shared" ref="X3:X78" si="0">W3+Y3</f>
        <v>53</v>
      </c>
      <c r="Y3" s="26">
        <v>53</v>
      </c>
    </row>
    <row r="4" spans="1:25" x14ac:dyDescent="0.2">
      <c r="A4" s="35" t="s">
        <v>500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0">
        <v>2</v>
      </c>
      <c r="P4" s="6"/>
      <c r="Q4" s="6"/>
      <c r="R4" s="6"/>
      <c r="S4" s="6">
        <v>2</v>
      </c>
      <c r="T4" s="6"/>
      <c r="U4" s="6"/>
      <c r="V4" s="6"/>
      <c r="W4" s="27">
        <f>SUM(O4:V4)</f>
        <v>4</v>
      </c>
      <c r="X4" s="26">
        <f t="shared" si="0"/>
        <v>18</v>
      </c>
      <c r="Y4" s="15">
        <v>14</v>
      </c>
    </row>
    <row r="5" spans="1:25" x14ac:dyDescent="0.2">
      <c r="A5" s="35" t="s">
        <v>442</v>
      </c>
      <c r="B5" s="24">
        <v>3</v>
      </c>
      <c r="C5" s="6"/>
      <c r="D5" s="6"/>
      <c r="E5" s="24">
        <v>1</v>
      </c>
      <c r="F5" s="6"/>
      <c r="G5" s="6"/>
      <c r="H5" s="6"/>
      <c r="I5" s="6"/>
      <c r="J5" s="6">
        <v>1</v>
      </c>
      <c r="K5" s="6"/>
      <c r="L5" s="6"/>
      <c r="M5" s="6"/>
      <c r="N5" s="6"/>
      <c r="O5" s="6"/>
      <c r="P5" s="24">
        <v>1</v>
      </c>
      <c r="Q5" s="6"/>
      <c r="R5" s="6"/>
      <c r="S5" s="6"/>
      <c r="T5" s="6"/>
      <c r="U5" s="6"/>
      <c r="V5" s="6"/>
      <c r="W5" s="27">
        <f t="shared" ref="W5:W36" si="1">SUM(B5:V5)</f>
        <v>6</v>
      </c>
      <c r="X5" s="26">
        <f t="shared" si="0"/>
        <v>13</v>
      </c>
      <c r="Y5" s="26">
        <v>7</v>
      </c>
    </row>
    <row r="6" spans="1:25" x14ac:dyDescent="0.2">
      <c r="A6" s="35" t="s">
        <v>449</v>
      </c>
      <c r="B6" s="24">
        <v>1</v>
      </c>
      <c r="C6" s="24">
        <v>1</v>
      </c>
      <c r="D6" s="6"/>
      <c r="E6" s="6"/>
      <c r="F6" s="6"/>
      <c r="G6" s="6"/>
      <c r="H6" s="24">
        <v>3</v>
      </c>
      <c r="I6" s="6"/>
      <c r="J6" s="24">
        <v>2</v>
      </c>
      <c r="K6" s="6"/>
      <c r="L6" s="6"/>
      <c r="M6" s="6"/>
      <c r="N6" s="6"/>
      <c r="O6" s="6"/>
      <c r="P6" s="24">
        <v>2</v>
      </c>
      <c r="Q6" s="24">
        <v>1</v>
      </c>
      <c r="R6" s="6"/>
      <c r="S6" s="6"/>
      <c r="T6" s="6"/>
      <c r="U6" s="6"/>
      <c r="V6" s="24">
        <v>1</v>
      </c>
      <c r="W6" s="27">
        <f t="shared" si="1"/>
        <v>11</v>
      </c>
      <c r="X6" s="26">
        <f t="shared" si="0"/>
        <v>35</v>
      </c>
      <c r="Y6" s="26">
        <v>24</v>
      </c>
    </row>
    <row r="7" spans="1:25" x14ac:dyDescent="0.2">
      <c r="A7" s="35" t="s">
        <v>67</v>
      </c>
      <c r="B7" s="24">
        <v>1</v>
      </c>
      <c r="C7" s="6">
        <v>1</v>
      </c>
      <c r="E7" s="6">
        <v>2</v>
      </c>
      <c r="F7" s="6">
        <v>1</v>
      </c>
      <c r="G7" s="6"/>
      <c r="H7" s="6"/>
      <c r="I7" s="24">
        <v>1</v>
      </c>
      <c r="J7" s="6"/>
      <c r="L7" s="24">
        <v>3</v>
      </c>
      <c r="M7" s="24"/>
      <c r="N7" s="24"/>
      <c r="O7" s="24"/>
      <c r="P7" s="24">
        <v>2</v>
      </c>
      <c r="Q7" s="6"/>
      <c r="R7" s="24">
        <v>1</v>
      </c>
      <c r="S7" s="6"/>
      <c r="T7" s="6"/>
      <c r="U7" s="24">
        <v>3</v>
      </c>
      <c r="V7" s="6"/>
      <c r="W7" s="27">
        <f t="shared" si="1"/>
        <v>15</v>
      </c>
      <c r="X7" s="26">
        <f t="shared" si="0"/>
        <v>47</v>
      </c>
      <c r="Y7" s="26">
        <v>32</v>
      </c>
    </row>
    <row r="8" spans="1:25" x14ac:dyDescent="0.2">
      <c r="A8" s="35" t="s">
        <v>378</v>
      </c>
      <c r="B8" s="6"/>
      <c r="C8" s="6"/>
      <c r="E8" s="6">
        <v>2</v>
      </c>
      <c r="F8" s="6">
        <v>2</v>
      </c>
      <c r="G8" s="6"/>
      <c r="H8" s="6"/>
      <c r="I8" s="6"/>
      <c r="J8" s="6">
        <v>1</v>
      </c>
      <c r="K8" s="6">
        <v>2</v>
      </c>
      <c r="L8" s="6">
        <v>1</v>
      </c>
      <c r="M8" s="6"/>
      <c r="N8" s="6"/>
      <c r="O8" s="6"/>
      <c r="P8" s="6"/>
      <c r="Q8" s="6"/>
      <c r="R8" s="30">
        <v>1</v>
      </c>
      <c r="S8" s="6"/>
      <c r="T8" s="6">
        <v>2</v>
      </c>
      <c r="U8" s="6"/>
      <c r="V8" s="6"/>
      <c r="W8" s="27">
        <f t="shared" si="1"/>
        <v>11</v>
      </c>
      <c r="X8" s="26">
        <f t="shared" si="0"/>
        <v>53</v>
      </c>
      <c r="Y8" s="26">
        <v>42</v>
      </c>
    </row>
    <row r="9" spans="1:25" x14ac:dyDescent="0.2">
      <c r="A9" s="35" t="s">
        <v>175</v>
      </c>
      <c r="B9" s="30">
        <v>6</v>
      </c>
      <c r="C9" s="30">
        <v>12</v>
      </c>
      <c r="D9" s="30"/>
      <c r="E9" s="30">
        <v>3</v>
      </c>
      <c r="F9" s="30"/>
      <c r="G9" s="30">
        <v>3</v>
      </c>
      <c r="H9" s="30">
        <v>1</v>
      </c>
      <c r="I9" s="30">
        <v>2</v>
      </c>
      <c r="J9" s="30">
        <v>1</v>
      </c>
      <c r="K9" s="6"/>
      <c r="L9" s="30">
        <v>3</v>
      </c>
      <c r="M9" s="30">
        <v>1</v>
      </c>
      <c r="N9" s="30">
        <v>5</v>
      </c>
      <c r="O9" s="30">
        <v>3</v>
      </c>
      <c r="P9" s="30">
        <v>3</v>
      </c>
      <c r="Q9" s="30">
        <v>1</v>
      </c>
      <c r="R9" s="30">
        <v>4</v>
      </c>
      <c r="S9" s="30">
        <v>4</v>
      </c>
      <c r="T9" s="6"/>
      <c r="U9" s="6"/>
      <c r="V9" s="31">
        <v>3</v>
      </c>
      <c r="W9" s="27">
        <f t="shared" si="1"/>
        <v>55</v>
      </c>
      <c r="X9" s="26">
        <f t="shared" si="0"/>
        <v>224</v>
      </c>
      <c r="Y9" s="26">
        <v>169</v>
      </c>
    </row>
    <row r="10" spans="1:25" x14ac:dyDescent="0.2">
      <c r="A10" s="35" t="s">
        <v>335</v>
      </c>
      <c r="B10" s="6"/>
      <c r="C10" s="6"/>
      <c r="D10" s="6"/>
      <c r="E10" s="6"/>
      <c r="F10" s="6"/>
      <c r="G10" s="6"/>
      <c r="H10" s="6"/>
      <c r="I10" s="6"/>
      <c r="J10" s="6"/>
      <c r="K10" s="30">
        <v>1</v>
      </c>
      <c r="L10" s="30">
        <v>1</v>
      </c>
      <c r="M10" s="30"/>
      <c r="N10" s="30"/>
      <c r="O10" s="30"/>
      <c r="P10" s="6"/>
      <c r="Q10" s="6"/>
      <c r="R10" s="6"/>
      <c r="S10" s="6"/>
      <c r="T10" s="6"/>
      <c r="U10" s="6"/>
      <c r="W10" s="27">
        <f t="shared" si="1"/>
        <v>2</v>
      </c>
      <c r="X10" s="26">
        <f>W10+Y10</f>
        <v>35</v>
      </c>
      <c r="Y10" s="26">
        <v>33</v>
      </c>
    </row>
    <row r="11" spans="1:25" x14ac:dyDescent="0.2">
      <c r="A11" s="35" t="s">
        <v>501</v>
      </c>
      <c r="B11" s="6"/>
      <c r="C11" s="6"/>
      <c r="D11" s="6"/>
      <c r="E11" s="6"/>
      <c r="F11" s="6"/>
      <c r="G11" s="6"/>
      <c r="H11" s="6"/>
      <c r="I11" s="6"/>
      <c r="J11" s="6"/>
      <c r="K11" s="30"/>
      <c r="L11" s="30"/>
      <c r="M11" s="30"/>
      <c r="N11" s="30"/>
      <c r="O11" s="30"/>
      <c r="P11" s="6"/>
      <c r="Q11" s="6"/>
      <c r="R11" s="6"/>
      <c r="S11" s="24">
        <v>1</v>
      </c>
      <c r="T11" s="6"/>
      <c r="U11" s="6"/>
      <c r="W11" s="27">
        <f t="shared" si="1"/>
        <v>1</v>
      </c>
      <c r="X11" s="26">
        <f>W11+Y11</f>
        <v>1</v>
      </c>
      <c r="Y11" s="26">
        <v>0</v>
      </c>
    </row>
    <row r="12" spans="1:25" x14ac:dyDescent="0.2">
      <c r="A12" s="35" t="s">
        <v>455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7">
        <f t="shared" si="1"/>
        <v>0</v>
      </c>
      <c r="X12" s="26">
        <f t="shared" si="0"/>
        <v>2</v>
      </c>
      <c r="Y12" s="26">
        <v>2</v>
      </c>
    </row>
    <row r="13" spans="1:25" x14ac:dyDescent="0.2">
      <c r="A13" s="35" t="s">
        <v>492</v>
      </c>
      <c r="B13" s="6"/>
      <c r="C13" s="6"/>
      <c r="D13" s="30">
        <v>5</v>
      </c>
      <c r="E13" s="6">
        <v>1</v>
      </c>
      <c r="F13" s="30">
        <v>3</v>
      </c>
      <c r="G13" s="6"/>
      <c r="H13" s="6">
        <v>1</v>
      </c>
      <c r="I13" s="6">
        <v>3</v>
      </c>
      <c r="J13" s="6">
        <v>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7">
        <f t="shared" si="1"/>
        <v>17</v>
      </c>
      <c r="X13" s="26">
        <f t="shared" si="0"/>
        <v>34</v>
      </c>
      <c r="Y13" s="26">
        <v>17</v>
      </c>
    </row>
    <row r="14" spans="1:25" x14ac:dyDescent="0.2">
      <c r="A14" s="35" t="s">
        <v>254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W14" s="27">
        <f t="shared" si="1"/>
        <v>0</v>
      </c>
      <c r="X14" s="26">
        <f t="shared" si="0"/>
        <v>16</v>
      </c>
      <c r="Y14" s="26">
        <v>16</v>
      </c>
    </row>
    <row r="15" spans="1:25" x14ac:dyDescent="0.2">
      <c r="A15" s="35" t="s">
        <v>338</v>
      </c>
      <c r="B15" s="30"/>
      <c r="C15" s="30"/>
      <c r="D15" s="30">
        <v>2</v>
      </c>
      <c r="E15" s="30"/>
      <c r="F15" s="30"/>
      <c r="G15" s="30"/>
      <c r="H15" s="30">
        <v>3</v>
      </c>
      <c r="I15" s="31">
        <v>4</v>
      </c>
      <c r="J15" s="6"/>
      <c r="K15" s="6"/>
      <c r="L15" s="6"/>
      <c r="M15" s="6"/>
      <c r="N15" s="6"/>
      <c r="O15" s="30">
        <v>2</v>
      </c>
      <c r="P15" s="30">
        <v>1</v>
      </c>
      <c r="Q15" s="30">
        <v>1</v>
      </c>
      <c r="R15" s="6"/>
      <c r="S15" s="30">
        <v>2</v>
      </c>
      <c r="T15" s="6"/>
      <c r="U15" s="30">
        <v>2</v>
      </c>
      <c r="V15" s="30">
        <v>1</v>
      </c>
      <c r="W15" s="27">
        <f t="shared" si="1"/>
        <v>18</v>
      </c>
      <c r="X15" s="26">
        <f t="shared" si="0"/>
        <v>73</v>
      </c>
      <c r="Y15" s="26">
        <v>55</v>
      </c>
    </row>
    <row r="16" spans="1:25" x14ac:dyDescent="0.2">
      <c r="A16" s="35" t="s">
        <v>466</v>
      </c>
      <c r="B16" s="30"/>
      <c r="C16" s="30"/>
      <c r="D16" s="30"/>
      <c r="E16" s="30"/>
      <c r="F16" s="30"/>
      <c r="G16" s="30"/>
      <c r="H16" s="30"/>
      <c r="I16" s="3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7">
        <f t="shared" si="1"/>
        <v>0</v>
      </c>
      <c r="X16" s="26">
        <f t="shared" si="0"/>
        <v>5</v>
      </c>
      <c r="Y16" s="26">
        <v>5</v>
      </c>
    </row>
    <row r="17" spans="1:25" x14ac:dyDescent="0.2">
      <c r="A17" s="35" t="s">
        <v>485</v>
      </c>
      <c r="B17" s="30">
        <v>1</v>
      </c>
      <c r="C17" s="30"/>
      <c r="D17" s="30"/>
      <c r="E17" s="30"/>
      <c r="F17" s="30"/>
      <c r="G17" s="30"/>
      <c r="H17" s="30"/>
      <c r="I17" s="3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27">
        <f t="shared" si="1"/>
        <v>1</v>
      </c>
      <c r="X17" s="26">
        <f>W17</f>
        <v>1</v>
      </c>
      <c r="Y17" s="26">
        <v>1</v>
      </c>
    </row>
    <row r="18" spans="1:25" x14ac:dyDescent="0.2">
      <c r="A18" s="35" t="s">
        <v>370</v>
      </c>
      <c r="B18" s="30"/>
      <c r="C18" s="30"/>
      <c r="D18" s="30"/>
      <c r="E18" s="30"/>
      <c r="F18" s="30"/>
      <c r="G18" s="30"/>
      <c r="H18" s="30"/>
      <c r="I18" s="30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v>1</v>
      </c>
      <c r="U18" s="6"/>
      <c r="V18" s="6"/>
      <c r="W18" s="27">
        <f t="shared" si="1"/>
        <v>1</v>
      </c>
      <c r="X18" s="26">
        <f t="shared" si="0"/>
        <v>4</v>
      </c>
      <c r="Y18" s="26">
        <v>3</v>
      </c>
    </row>
    <row r="19" spans="1:25" x14ac:dyDescent="0.2">
      <c r="A19" s="36" t="s">
        <v>56</v>
      </c>
      <c r="B19" s="32"/>
      <c r="C19" s="30">
        <v>1</v>
      </c>
      <c r="D19" s="32"/>
      <c r="E19" s="32"/>
      <c r="F19" s="32"/>
      <c r="G19" s="32">
        <v>2</v>
      </c>
      <c r="H19" s="32"/>
      <c r="I19" s="32">
        <v>1</v>
      </c>
      <c r="J19" s="32">
        <v>3</v>
      </c>
      <c r="K19" s="32">
        <v>2</v>
      </c>
      <c r="L19" s="32">
        <v>2</v>
      </c>
      <c r="M19" s="32">
        <v>1</v>
      </c>
      <c r="N19" s="32">
        <v>1</v>
      </c>
      <c r="O19" s="32">
        <v>1</v>
      </c>
      <c r="P19" s="32">
        <v>2</v>
      </c>
      <c r="Q19" s="31">
        <v>3</v>
      </c>
      <c r="R19" s="20"/>
      <c r="S19" s="32">
        <v>2</v>
      </c>
      <c r="T19" s="20"/>
      <c r="U19" s="20"/>
      <c r="W19" s="27">
        <f t="shared" si="1"/>
        <v>21</v>
      </c>
      <c r="X19" s="26">
        <f t="shared" si="0"/>
        <v>154</v>
      </c>
      <c r="Y19" s="26">
        <v>133</v>
      </c>
    </row>
    <row r="20" spans="1:25" x14ac:dyDescent="0.2">
      <c r="A20" s="36" t="s">
        <v>497</v>
      </c>
      <c r="B20" s="32"/>
      <c r="C20" s="30"/>
      <c r="D20" s="32"/>
      <c r="E20" s="32"/>
      <c r="F20" s="32"/>
      <c r="G20" s="32"/>
      <c r="H20" s="32"/>
      <c r="I20" s="32"/>
      <c r="J20" s="32"/>
      <c r="K20" s="20">
        <v>1</v>
      </c>
      <c r="L20" s="20"/>
      <c r="M20" s="20"/>
      <c r="N20" s="20">
        <v>1</v>
      </c>
      <c r="O20" s="20"/>
      <c r="P20" s="20"/>
      <c r="Q20">
        <v>1</v>
      </c>
      <c r="R20" s="20"/>
      <c r="S20" s="20"/>
      <c r="T20" s="20"/>
      <c r="U20" s="20"/>
      <c r="W20" s="27">
        <f t="shared" si="1"/>
        <v>3</v>
      </c>
      <c r="X20" s="26">
        <f t="shared" si="0"/>
        <v>6</v>
      </c>
      <c r="Y20" s="26">
        <v>3</v>
      </c>
    </row>
    <row r="21" spans="1:25" x14ac:dyDescent="0.2">
      <c r="A21" s="35" t="s">
        <v>257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1</v>
      </c>
      <c r="P21" s="6"/>
      <c r="Q21" s="6"/>
      <c r="R21" s="6"/>
      <c r="S21" s="6"/>
      <c r="T21" s="6"/>
      <c r="U21" s="6"/>
      <c r="V21" s="6"/>
      <c r="W21" s="27">
        <f t="shared" si="1"/>
        <v>1</v>
      </c>
      <c r="X21" s="26">
        <f t="shared" si="0"/>
        <v>86</v>
      </c>
      <c r="Y21" s="26">
        <v>85</v>
      </c>
    </row>
    <row r="22" spans="1:25" x14ac:dyDescent="0.2">
      <c r="A22" s="35" t="s">
        <v>489</v>
      </c>
      <c r="B22" s="6"/>
      <c r="C22" s="24">
        <v>2</v>
      </c>
      <c r="D22" s="6"/>
      <c r="E22" s="24">
        <v>1</v>
      </c>
      <c r="F22" s="24">
        <v>1</v>
      </c>
      <c r="G22" s="6"/>
      <c r="H22" s="24">
        <v>1</v>
      </c>
      <c r="I22" s="24">
        <v>1</v>
      </c>
      <c r="J22" s="24">
        <v>2</v>
      </c>
      <c r="L22" s="24">
        <v>2</v>
      </c>
      <c r="M22" s="24"/>
      <c r="N22" s="24"/>
      <c r="O22" s="24"/>
      <c r="P22" s="24">
        <v>1</v>
      </c>
      <c r="Q22" s="24">
        <v>1</v>
      </c>
      <c r="R22" s="24">
        <v>2</v>
      </c>
      <c r="S22" s="6"/>
      <c r="T22" s="6"/>
      <c r="U22" s="24">
        <v>1</v>
      </c>
      <c r="V22" s="6"/>
      <c r="W22" s="27">
        <f t="shared" si="1"/>
        <v>15</v>
      </c>
      <c r="X22" s="26">
        <f t="shared" ref="X22:X24" si="2">W22+Y22</f>
        <v>30</v>
      </c>
      <c r="Y22" s="26">
        <v>15</v>
      </c>
    </row>
    <row r="23" spans="1:25" x14ac:dyDescent="0.2">
      <c r="A23" s="33" t="s">
        <v>483</v>
      </c>
      <c r="B23" s="24">
        <v>1</v>
      </c>
      <c r="C23" s="6"/>
      <c r="D23" s="6"/>
      <c r="E23" s="6"/>
      <c r="F23" s="6"/>
      <c r="G23" s="6"/>
      <c r="H23" s="6"/>
      <c r="I23" s="6"/>
      <c r="J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7">
        <f t="shared" si="1"/>
        <v>1</v>
      </c>
      <c r="X23" s="26">
        <f t="shared" si="2"/>
        <v>2</v>
      </c>
      <c r="Y23" s="26">
        <v>1</v>
      </c>
    </row>
    <row r="24" spans="1:25" x14ac:dyDescent="0.2">
      <c r="A24" s="35" t="s">
        <v>441</v>
      </c>
      <c r="B24" s="6"/>
      <c r="C24" s="6"/>
      <c r="D24" s="6"/>
      <c r="E24" s="6"/>
      <c r="F24" s="6"/>
      <c r="G24" s="6"/>
      <c r="H24" s="6"/>
      <c r="I24" s="6"/>
      <c r="J24" s="6"/>
      <c r="L24" s="30">
        <v>1</v>
      </c>
      <c r="M24" s="30"/>
      <c r="N24" s="30">
        <v>1</v>
      </c>
      <c r="O24" s="30">
        <v>2</v>
      </c>
      <c r="P24" s="6"/>
      <c r="Q24" s="6"/>
      <c r="R24" s="6"/>
      <c r="S24" s="6"/>
      <c r="T24" s="6"/>
      <c r="U24" s="6"/>
      <c r="V24" s="6"/>
      <c r="W24" s="27">
        <f t="shared" si="1"/>
        <v>4</v>
      </c>
      <c r="X24" s="26">
        <f t="shared" si="2"/>
        <v>11</v>
      </c>
      <c r="Y24" s="27">
        <v>7</v>
      </c>
    </row>
    <row r="25" spans="1:25" x14ac:dyDescent="0.2">
      <c r="A25" s="35" t="s">
        <v>481</v>
      </c>
      <c r="B25" s="24">
        <v>3</v>
      </c>
      <c r="C25" s="6"/>
      <c r="D25" s="6"/>
      <c r="E25" s="6"/>
      <c r="F25" s="24">
        <v>1</v>
      </c>
      <c r="G25" s="6"/>
      <c r="H25" s="6"/>
      <c r="I25" s="6"/>
      <c r="J25" s="6"/>
      <c r="L25" s="24">
        <v>3</v>
      </c>
      <c r="M25" s="24"/>
      <c r="N25" s="24"/>
      <c r="O25" s="24">
        <v>1</v>
      </c>
      <c r="P25" s="6"/>
      <c r="Q25" s="6"/>
      <c r="R25" s="6"/>
      <c r="S25" s="6"/>
      <c r="T25" s="6"/>
      <c r="U25" s="6"/>
      <c r="V25" s="6"/>
      <c r="W25" s="27">
        <f t="shared" si="1"/>
        <v>8</v>
      </c>
      <c r="X25" s="26">
        <f>W25</f>
        <v>8</v>
      </c>
      <c r="Y25" s="27">
        <v>8</v>
      </c>
    </row>
    <row r="26" spans="1:25" x14ac:dyDescent="0.2">
      <c r="A26" s="35" t="s">
        <v>315</v>
      </c>
      <c r="B26" s="6"/>
      <c r="C26" s="6"/>
      <c r="D26" s="6"/>
      <c r="E26" s="6"/>
      <c r="F26" s="6"/>
      <c r="G26" s="6"/>
      <c r="H26" s="6"/>
      <c r="I26" s="6"/>
      <c r="J26" s="6"/>
      <c r="L26" s="6"/>
      <c r="M26" s="6"/>
      <c r="N26" s="6"/>
      <c r="O26" s="6"/>
      <c r="P26" s="6"/>
      <c r="Q26" s="6"/>
      <c r="R26" s="6"/>
      <c r="S26" s="6"/>
      <c r="T26" s="6"/>
      <c r="U26" s="6"/>
      <c r="W26" s="27">
        <f t="shared" si="1"/>
        <v>0</v>
      </c>
      <c r="X26" s="26">
        <f t="shared" si="0"/>
        <v>41</v>
      </c>
      <c r="Y26" s="27">
        <v>41</v>
      </c>
    </row>
    <row r="27" spans="1:25" x14ac:dyDescent="0.2">
      <c r="A27" s="35" t="s">
        <v>480</v>
      </c>
      <c r="B27" s="24">
        <v>7</v>
      </c>
      <c r="C27" s="24">
        <v>4</v>
      </c>
      <c r="D27" s="24">
        <v>1</v>
      </c>
      <c r="E27" s="24">
        <v>1</v>
      </c>
      <c r="F27" s="24">
        <v>4</v>
      </c>
      <c r="G27" s="24">
        <v>1</v>
      </c>
      <c r="H27" s="24">
        <v>1</v>
      </c>
      <c r="I27" s="24">
        <v>2</v>
      </c>
      <c r="J27" s="24">
        <v>3</v>
      </c>
      <c r="L27" s="24">
        <v>7</v>
      </c>
      <c r="M27" s="24">
        <v>1</v>
      </c>
      <c r="N27" s="24">
        <v>2</v>
      </c>
      <c r="O27" s="24">
        <v>2</v>
      </c>
      <c r="P27" s="24">
        <v>2</v>
      </c>
      <c r="Q27" s="24">
        <v>1</v>
      </c>
      <c r="R27" s="6"/>
      <c r="S27" s="24">
        <v>6</v>
      </c>
      <c r="T27" s="6"/>
      <c r="U27" s="24">
        <v>1</v>
      </c>
      <c r="V27" s="24">
        <v>3</v>
      </c>
      <c r="W27" s="27">
        <f t="shared" si="1"/>
        <v>49</v>
      </c>
      <c r="X27" s="26">
        <f t="shared" si="0"/>
        <v>49</v>
      </c>
      <c r="Y27" s="27">
        <v>0</v>
      </c>
    </row>
    <row r="28" spans="1:25" x14ac:dyDescent="0.2">
      <c r="A28" s="33" t="s">
        <v>484</v>
      </c>
      <c r="B28" s="30">
        <v>3</v>
      </c>
      <c r="C28" s="30"/>
      <c r="D28" s="30"/>
      <c r="E28" s="30"/>
      <c r="F28" s="30"/>
      <c r="G28" s="30"/>
      <c r="H28" s="30"/>
      <c r="I28" s="30">
        <v>2</v>
      </c>
      <c r="J28" s="6"/>
      <c r="K28" s="6"/>
      <c r="L28" s="30">
        <v>2</v>
      </c>
      <c r="M28" s="30"/>
      <c r="N28" s="30"/>
      <c r="O28" s="30"/>
      <c r="P28" s="30">
        <v>1</v>
      </c>
      <c r="Q28" s="6"/>
      <c r="R28" s="6"/>
      <c r="S28" s="30">
        <v>3</v>
      </c>
      <c r="T28" s="6"/>
      <c r="U28" s="30">
        <v>1</v>
      </c>
      <c r="W28" s="27">
        <f t="shared" si="1"/>
        <v>12</v>
      </c>
      <c r="X28" s="26">
        <f t="shared" si="0"/>
        <v>24</v>
      </c>
      <c r="Y28" s="27">
        <v>12</v>
      </c>
    </row>
    <row r="29" spans="1:25" x14ac:dyDescent="0.2">
      <c r="A29" s="33" t="s">
        <v>499</v>
      </c>
      <c r="B29" s="30"/>
      <c r="C29" s="30"/>
      <c r="D29" s="30"/>
      <c r="E29" s="30"/>
      <c r="F29" s="30"/>
      <c r="G29" s="30"/>
      <c r="H29" s="30"/>
      <c r="I29" s="30"/>
      <c r="J29" s="6"/>
      <c r="K29" s="6"/>
      <c r="L29" s="30">
        <v>1</v>
      </c>
      <c r="M29" s="30"/>
      <c r="N29" s="30"/>
      <c r="O29" s="30"/>
      <c r="P29" s="6"/>
      <c r="Q29" s="6"/>
      <c r="R29" s="6"/>
      <c r="S29" s="6"/>
      <c r="T29" s="6"/>
      <c r="U29" s="6"/>
      <c r="W29" s="27">
        <f t="shared" si="1"/>
        <v>1</v>
      </c>
      <c r="X29" s="26">
        <f>W29</f>
        <v>1</v>
      </c>
      <c r="Y29" s="27">
        <v>1</v>
      </c>
    </row>
    <row r="30" spans="1:25" x14ac:dyDescent="0.2">
      <c r="A30" s="35" t="s">
        <v>408</v>
      </c>
      <c r="B30" s="6"/>
      <c r="C30" s="6"/>
      <c r="D30" s="6">
        <v>1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27">
        <f t="shared" si="1"/>
        <v>1</v>
      </c>
      <c r="X30" s="26">
        <f t="shared" si="0"/>
        <v>14</v>
      </c>
      <c r="Y30" s="26">
        <v>13</v>
      </c>
    </row>
    <row r="31" spans="1:25" x14ac:dyDescent="0.2">
      <c r="A31" s="35" t="s">
        <v>298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30">
        <v>2</v>
      </c>
      <c r="O31" s="6"/>
      <c r="P31" s="30">
        <v>2</v>
      </c>
      <c r="Q31" s="6"/>
      <c r="R31" s="6"/>
      <c r="S31" s="6"/>
      <c r="T31" s="6"/>
      <c r="U31" s="6"/>
      <c r="V31" s="30">
        <v>1</v>
      </c>
      <c r="W31" s="27">
        <f t="shared" si="1"/>
        <v>5</v>
      </c>
      <c r="X31" s="26">
        <f t="shared" si="0"/>
        <v>15</v>
      </c>
      <c r="Y31" s="26">
        <v>10</v>
      </c>
    </row>
    <row r="32" spans="1:25" x14ac:dyDescent="0.2">
      <c r="A32" s="35" t="s">
        <v>330</v>
      </c>
      <c r="B32" s="6"/>
      <c r="C32" s="6">
        <v>2</v>
      </c>
      <c r="D32" s="6"/>
      <c r="E32" s="6"/>
      <c r="F32" s="6"/>
      <c r="G32" s="6">
        <v>1</v>
      </c>
      <c r="H32" s="6">
        <v>2</v>
      </c>
      <c r="I32" s="6">
        <v>6</v>
      </c>
      <c r="J32" s="6"/>
      <c r="K32" s="6"/>
      <c r="L32" s="6"/>
      <c r="M32" s="6"/>
      <c r="N32" s="6">
        <v>1</v>
      </c>
      <c r="O32" s="6"/>
      <c r="P32" s="6">
        <v>3</v>
      </c>
      <c r="Q32" s="6">
        <v>1</v>
      </c>
      <c r="R32" s="6">
        <v>1</v>
      </c>
      <c r="S32" s="6">
        <v>3</v>
      </c>
      <c r="T32" s="6"/>
      <c r="U32" s="6"/>
      <c r="V32" s="6"/>
      <c r="W32" s="27">
        <f t="shared" si="1"/>
        <v>20</v>
      </c>
      <c r="X32" s="26">
        <f t="shared" si="0"/>
        <v>79</v>
      </c>
      <c r="Y32" s="26">
        <v>59</v>
      </c>
    </row>
    <row r="33" spans="1:25" x14ac:dyDescent="0.2">
      <c r="A33" s="35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30">
        <v>1</v>
      </c>
      <c r="M33" s="30"/>
      <c r="N33" s="30"/>
      <c r="O33" s="30"/>
      <c r="P33" s="6"/>
      <c r="Q33" s="6"/>
      <c r="R33" s="6"/>
      <c r="S33" s="6"/>
      <c r="T33" s="6"/>
      <c r="U33" s="6"/>
      <c r="V33" s="6"/>
      <c r="W33" s="27">
        <f t="shared" si="1"/>
        <v>1</v>
      </c>
      <c r="X33" s="26">
        <f t="shared" ref="X33" si="3">W33+Y33</f>
        <v>26</v>
      </c>
      <c r="Y33" s="26">
        <v>25</v>
      </c>
    </row>
    <row r="34" spans="1:25" x14ac:dyDescent="0.2">
      <c r="A34" s="35" t="s">
        <v>491</v>
      </c>
      <c r="B34" s="6"/>
      <c r="C34" s="24">
        <v>1</v>
      </c>
      <c r="D34" s="6"/>
      <c r="E34" s="6"/>
      <c r="F34" s="6"/>
      <c r="G34" s="6"/>
      <c r="H34" s="24">
        <v>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24">
        <v>2</v>
      </c>
      <c r="T34" s="6"/>
      <c r="U34" s="6"/>
      <c r="V34" s="6"/>
      <c r="W34" s="27">
        <f t="shared" si="1"/>
        <v>4</v>
      </c>
      <c r="X34" s="26">
        <f>W34</f>
        <v>4</v>
      </c>
      <c r="Y34" s="26">
        <v>4</v>
      </c>
    </row>
    <row r="35" spans="1:25" x14ac:dyDescent="0.2">
      <c r="A35" s="35" t="s">
        <v>462</v>
      </c>
      <c r="B35" s="24">
        <v>1</v>
      </c>
      <c r="C35" s="6"/>
      <c r="D35" s="6"/>
      <c r="E35" s="6"/>
      <c r="F35" s="6"/>
      <c r="G35" s="24">
        <v>1</v>
      </c>
      <c r="H35" s="24">
        <v>1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24">
        <v>2</v>
      </c>
      <c r="T35" s="6"/>
      <c r="U35" s="24">
        <v>1</v>
      </c>
      <c r="V35" s="6"/>
      <c r="W35" s="27">
        <f t="shared" si="1"/>
        <v>6</v>
      </c>
      <c r="X35" s="26">
        <f t="shared" si="0"/>
        <v>26</v>
      </c>
      <c r="Y35" s="26">
        <v>20</v>
      </c>
    </row>
    <row r="36" spans="1:25" x14ac:dyDescent="0.2">
      <c r="A36" s="35" t="s">
        <v>460</v>
      </c>
      <c r="B36" s="6"/>
      <c r="C36" s="6"/>
      <c r="D36" s="6"/>
      <c r="E36" s="6"/>
      <c r="F36" s="6"/>
      <c r="G36" s="6"/>
      <c r="H36" s="30"/>
      <c r="I36" s="30">
        <v>1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27">
        <f t="shared" si="1"/>
        <v>1</v>
      </c>
      <c r="X36" s="26">
        <f t="shared" si="0"/>
        <v>4</v>
      </c>
      <c r="Y36" s="26">
        <v>3</v>
      </c>
    </row>
    <row r="37" spans="1:25" x14ac:dyDescent="0.2">
      <c r="A37" s="35" t="s">
        <v>470</v>
      </c>
      <c r="B37" s="6"/>
      <c r="C37" s="6"/>
      <c r="D37" s="6"/>
      <c r="E37" s="6"/>
      <c r="F37" s="6"/>
      <c r="G37" s="6"/>
      <c r="H37" s="30"/>
      <c r="I37" s="30"/>
      <c r="J37" s="6"/>
      <c r="L37" s="24">
        <v>1</v>
      </c>
      <c r="M37" s="24"/>
      <c r="N37" s="24"/>
      <c r="O37" s="24"/>
      <c r="P37" s="6"/>
      <c r="Q37" s="6"/>
      <c r="R37" s="6"/>
      <c r="S37" s="6"/>
      <c r="T37" s="6"/>
      <c r="U37" s="6"/>
      <c r="V37" s="6"/>
      <c r="W37" s="27">
        <f t="shared" ref="W37:W68" si="4">SUM(B37:V37)</f>
        <v>1</v>
      </c>
      <c r="X37" s="26">
        <f t="shared" si="0"/>
        <v>4</v>
      </c>
      <c r="Y37" s="26">
        <v>3</v>
      </c>
    </row>
    <row r="38" spans="1:25" x14ac:dyDescent="0.2">
      <c r="A38" s="35" t="s">
        <v>428</v>
      </c>
      <c r="B38" s="6"/>
      <c r="C38" s="6"/>
      <c r="D38" s="6"/>
      <c r="E38" s="6"/>
      <c r="F38" s="6"/>
      <c r="G38" s="6"/>
      <c r="H38" s="30"/>
      <c r="I38" s="30"/>
      <c r="J38" s="6">
        <v>1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W38" s="27">
        <f t="shared" si="4"/>
        <v>1</v>
      </c>
      <c r="X38" s="26">
        <f t="shared" si="0"/>
        <v>9</v>
      </c>
      <c r="Y38" s="26">
        <v>8</v>
      </c>
    </row>
    <row r="39" spans="1:25" x14ac:dyDescent="0.2">
      <c r="A39" s="35" t="s">
        <v>494</v>
      </c>
      <c r="B39" s="6"/>
      <c r="C39" s="6"/>
      <c r="D39" s="6"/>
      <c r="E39" s="24">
        <v>1</v>
      </c>
      <c r="F39" s="6"/>
      <c r="G39" s="24">
        <v>1</v>
      </c>
      <c r="H39" s="30"/>
      <c r="I39" s="30"/>
      <c r="J39" s="6"/>
      <c r="K39" s="6"/>
      <c r="L39" s="6"/>
      <c r="M39" s="6"/>
      <c r="N39" s="6"/>
      <c r="O39" s="6"/>
      <c r="P39" s="24">
        <v>1</v>
      </c>
      <c r="Q39" s="6"/>
      <c r="R39" s="6"/>
      <c r="S39" s="6"/>
      <c r="T39" s="6"/>
      <c r="U39" s="6"/>
      <c r="W39" s="27">
        <f t="shared" si="4"/>
        <v>3</v>
      </c>
      <c r="X39" s="26">
        <f>W39</f>
        <v>3</v>
      </c>
      <c r="Y39" s="26">
        <v>3</v>
      </c>
    </row>
    <row r="40" spans="1:25" x14ac:dyDescent="0.2">
      <c r="A40" s="35" t="s">
        <v>376</v>
      </c>
      <c r="B40" s="6"/>
      <c r="C40" s="6"/>
      <c r="D40" s="6"/>
      <c r="E40" s="6"/>
      <c r="F40" s="6">
        <v>1</v>
      </c>
      <c r="G40" s="6"/>
      <c r="H40" s="30">
        <v>1</v>
      </c>
      <c r="I40" s="30">
        <v>1</v>
      </c>
      <c r="J40" s="30">
        <v>3</v>
      </c>
      <c r="K40" s="30">
        <v>4</v>
      </c>
      <c r="L40" s="30">
        <v>1</v>
      </c>
      <c r="M40" s="30"/>
      <c r="N40" s="30"/>
      <c r="O40" s="30">
        <v>1</v>
      </c>
      <c r="P40" s="30">
        <v>4</v>
      </c>
      <c r="Q40" s="30">
        <v>6</v>
      </c>
      <c r="R40" s="30">
        <v>1</v>
      </c>
      <c r="S40" s="6">
        <v>2</v>
      </c>
      <c r="T40" s="6"/>
      <c r="U40" s="6"/>
      <c r="V40" s="30">
        <v>1</v>
      </c>
      <c r="W40" s="27">
        <f t="shared" si="4"/>
        <v>26</v>
      </c>
      <c r="X40" s="26">
        <f t="shared" si="0"/>
        <v>214</v>
      </c>
      <c r="Y40" s="26">
        <v>188</v>
      </c>
    </row>
    <row r="41" spans="1:25" x14ac:dyDescent="0.2">
      <c r="A41" s="35" t="s">
        <v>86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W41" s="27">
        <f t="shared" si="4"/>
        <v>0</v>
      </c>
      <c r="X41" s="26">
        <f t="shared" si="0"/>
        <v>24</v>
      </c>
      <c r="Y41" s="26">
        <v>24</v>
      </c>
    </row>
    <row r="42" spans="1:25" x14ac:dyDescent="0.2">
      <c r="A42" s="35" t="s">
        <v>174</v>
      </c>
      <c r="B42" s="6"/>
      <c r="C42" s="6"/>
      <c r="D42" s="6"/>
      <c r="E42" s="6"/>
      <c r="F42" s="6"/>
      <c r="G42" s="6"/>
      <c r="H42" s="6"/>
      <c r="I42" s="6"/>
      <c r="J42" s="30">
        <v>2</v>
      </c>
      <c r="K42" s="6"/>
      <c r="L42" s="6"/>
      <c r="M42" s="6"/>
      <c r="N42" s="30">
        <v>1</v>
      </c>
      <c r="O42" s="6"/>
      <c r="P42" s="6"/>
      <c r="Q42" s="6"/>
      <c r="R42" s="6"/>
      <c r="S42" s="6"/>
      <c r="T42" s="6"/>
      <c r="U42" s="6"/>
      <c r="W42" s="27">
        <f t="shared" si="4"/>
        <v>3</v>
      </c>
      <c r="X42" s="26">
        <f t="shared" si="0"/>
        <v>44</v>
      </c>
      <c r="Y42" s="26">
        <v>41</v>
      </c>
    </row>
    <row r="43" spans="1:25" x14ac:dyDescent="0.2">
      <c r="A43" s="35" t="s">
        <v>467</v>
      </c>
      <c r="B43" s="6"/>
      <c r="C43" s="24">
        <v>1</v>
      </c>
      <c r="D43" s="24">
        <v>1</v>
      </c>
      <c r="E43" s="6"/>
      <c r="F43" s="6"/>
      <c r="G43" s="6"/>
      <c r="H43" s="6"/>
      <c r="I43" s="24">
        <v>1</v>
      </c>
      <c r="J43" s="24">
        <v>1</v>
      </c>
      <c r="L43" s="24">
        <v>2</v>
      </c>
      <c r="M43" s="24"/>
      <c r="N43" s="24"/>
      <c r="O43" s="24">
        <v>1</v>
      </c>
      <c r="P43" s="24">
        <v>3</v>
      </c>
      <c r="Q43" s="24">
        <v>2</v>
      </c>
      <c r="R43" s="6"/>
      <c r="S43" s="6"/>
      <c r="T43" s="6"/>
      <c r="U43" s="6"/>
      <c r="V43" s="6"/>
      <c r="W43" s="27">
        <f t="shared" si="4"/>
        <v>12</v>
      </c>
      <c r="X43" s="26">
        <f t="shared" si="0"/>
        <v>29</v>
      </c>
      <c r="Y43" s="26">
        <v>17</v>
      </c>
    </row>
    <row r="44" spans="1:25" x14ac:dyDescent="0.2">
      <c r="A44" s="35" t="s">
        <v>256</v>
      </c>
      <c r="B44" s="6"/>
      <c r="C44" s="6"/>
      <c r="D44" s="30">
        <v>5</v>
      </c>
      <c r="E44" s="30"/>
      <c r="F44" s="30">
        <v>7</v>
      </c>
      <c r="G44" s="30">
        <v>5</v>
      </c>
      <c r="H44" s="30">
        <v>2</v>
      </c>
      <c r="I44" s="30">
        <v>7</v>
      </c>
      <c r="J44" s="30">
        <v>7</v>
      </c>
      <c r="K44" s="30">
        <v>2</v>
      </c>
      <c r="L44" s="30">
        <v>8</v>
      </c>
      <c r="M44" s="30">
        <v>1</v>
      </c>
      <c r="N44" s="30">
        <v>7</v>
      </c>
      <c r="O44" s="30">
        <v>2</v>
      </c>
      <c r="P44" s="30">
        <v>6</v>
      </c>
      <c r="R44" s="30">
        <v>3</v>
      </c>
      <c r="S44" s="30">
        <v>9</v>
      </c>
      <c r="T44" s="6"/>
      <c r="U44" s="30">
        <v>6</v>
      </c>
      <c r="V44" s="31">
        <v>4</v>
      </c>
      <c r="W44" s="27">
        <f t="shared" si="4"/>
        <v>81</v>
      </c>
      <c r="X44" s="26">
        <f t="shared" si="0"/>
        <v>462</v>
      </c>
      <c r="Y44" s="26">
        <v>381</v>
      </c>
    </row>
    <row r="45" spans="1:25" x14ac:dyDescent="0.2">
      <c r="A45" s="33" t="s">
        <v>486</v>
      </c>
      <c r="B45" s="6">
        <v>4</v>
      </c>
      <c r="C45" s="6">
        <v>1</v>
      </c>
      <c r="D45" s="6"/>
      <c r="E45" s="6">
        <v>1</v>
      </c>
      <c r="F45" s="6">
        <v>1</v>
      </c>
      <c r="G45" s="6">
        <v>1</v>
      </c>
      <c r="H45" s="6"/>
      <c r="I45" s="6"/>
      <c r="J45" s="6">
        <v>1</v>
      </c>
      <c r="K45" s="6">
        <v>1</v>
      </c>
      <c r="L45" s="6">
        <v>2</v>
      </c>
      <c r="M45" s="6"/>
      <c r="N45" s="6">
        <v>1</v>
      </c>
      <c r="O45" s="6"/>
      <c r="P45" s="6">
        <v>2</v>
      </c>
      <c r="R45" s="6"/>
      <c r="S45" s="6">
        <v>2</v>
      </c>
      <c r="T45" s="6">
        <v>2</v>
      </c>
      <c r="U45" s="6">
        <v>1</v>
      </c>
      <c r="W45" s="27">
        <f t="shared" si="4"/>
        <v>20</v>
      </c>
      <c r="X45" s="26">
        <f>W45</f>
        <v>20</v>
      </c>
      <c r="Y45" s="26">
        <v>20</v>
      </c>
    </row>
    <row r="46" spans="1:25" x14ac:dyDescent="0.2">
      <c r="A46" s="35" t="s">
        <v>493</v>
      </c>
      <c r="B46" s="6"/>
      <c r="C46" s="6"/>
      <c r="D46" s="30">
        <v>2</v>
      </c>
      <c r="E46" s="30">
        <v>1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30">
        <v>1</v>
      </c>
      <c r="Q46" s="6"/>
      <c r="R46" s="6"/>
      <c r="S46" s="6"/>
      <c r="T46" s="6"/>
      <c r="U46" s="6"/>
      <c r="W46" s="27">
        <f t="shared" si="4"/>
        <v>4</v>
      </c>
      <c r="X46" s="26">
        <f t="shared" si="0"/>
        <v>8</v>
      </c>
      <c r="Y46" s="26">
        <v>4</v>
      </c>
    </row>
    <row r="47" spans="1:25" x14ac:dyDescent="0.2">
      <c r="A47" s="35" t="s">
        <v>495</v>
      </c>
      <c r="B47" s="6"/>
      <c r="C47" s="6"/>
      <c r="D47" s="29"/>
      <c r="E47" s="29"/>
      <c r="F47" s="6">
        <v>1</v>
      </c>
      <c r="G47" s="6"/>
      <c r="H47" s="6"/>
      <c r="I47" s="6"/>
      <c r="J47" s="6">
        <v>1</v>
      </c>
      <c r="K47" s="6"/>
      <c r="L47" s="6">
        <v>1</v>
      </c>
      <c r="M47" s="6"/>
      <c r="N47" s="6"/>
      <c r="O47" s="6"/>
      <c r="P47" s="6"/>
      <c r="Q47" s="6"/>
      <c r="R47" s="6"/>
      <c r="S47" s="6"/>
      <c r="T47" s="6"/>
      <c r="U47" s="6"/>
      <c r="W47" s="27">
        <f t="shared" si="4"/>
        <v>3</v>
      </c>
      <c r="X47" s="26">
        <f t="shared" ref="X47" si="5">W47+Y47</f>
        <v>6</v>
      </c>
      <c r="Y47" s="26">
        <v>3</v>
      </c>
    </row>
    <row r="48" spans="1:25" x14ac:dyDescent="0.2">
      <c r="A48" s="35" t="s">
        <v>447</v>
      </c>
      <c r="B48" s="24">
        <v>1</v>
      </c>
      <c r="C48" s="6"/>
      <c r="D48" s="6"/>
      <c r="E48" s="6"/>
      <c r="F48" s="24">
        <v>5</v>
      </c>
      <c r="G48" s="24">
        <v>1</v>
      </c>
      <c r="H48" s="24">
        <v>1</v>
      </c>
      <c r="I48" s="6"/>
      <c r="J48" s="24">
        <v>2</v>
      </c>
      <c r="K48" s="6"/>
      <c r="L48" s="6"/>
      <c r="M48" s="24">
        <v>1</v>
      </c>
      <c r="N48" s="6"/>
      <c r="O48" s="6"/>
      <c r="P48" s="6"/>
      <c r="Q48" s="6"/>
      <c r="R48" s="24">
        <v>1</v>
      </c>
      <c r="S48" s="24">
        <v>2</v>
      </c>
      <c r="T48" s="6"/>
      <c r="U48" s="6"/>
      <c r="V48" s="6"/>
      <c r="W48" s="27">
        <f t="shared" si="4"/>
        <v>14</v>
      </c>
      <c r="X48" s="26">
        <f t="shared" si="0"/>
        <v>41</v>
      </c>
      <c r="Y48" s="26">
        <v>27</v>
      </c>
    </row>
    <row r="49" spans="1:25" x14ac:dyDescent="0.2">
      <c r="A49" s="35" t="s">
        <v>317</v>
      </c>
      <c r="B49" s="6"/>
      <c r="C49" s="6"/>
      <c r="D49" s="6"/>
      <c r="E49" s="6"/>
      <c r="F49" s="6"/>
      <c r="G49" s="30">
        <v>1</v>
      </c>
      <c r="H49" s="30">
        <v>1</v>
      </c>
      <c r="I49" s="6"/>
      <c r="J49" s="6"/>
      <c r="K49" s="6"/>
      <c r="L49" s="30">
        <v>2</v>
      </c>
      <c r="M49" s="30"/>
      <c r="N49" s="30"/>
      <c r="O49" s="30"/>
      <c r="P49" s="6"/>
      <c r="Q49" s="6"/>
      <c r="R49" s="6"/>
      <c r="S49" s="6"/>
      <c r="T49" s="6"/>
      <c r="U49" s="6"/>
      <c r="W49" s="27">
        <f t="shared" si="4"/>
        <v>4</v>
      </c>
      <c r="X49" s="26">
        <f t="shared" si="0"/>
        <v>104</v>
      </c>
      <c r="Y49" s="26">
        <v>100</v>
      </c>
    </row>
    <row r="50" spans="1:25" x14ac:dyDescent="0.2">
      <c r="A50" s="35" t="s">
        <v>461</v>
      </c>
      <c r="B50" s="24">
        <v>6</v>
      </c>
      <c r="C50" s="24">
        <v>6</v>
      </c>
      <c r="D50" s="24">
        <v>3</v>
      </c>
      <c r="E50" s="24">
        <v>1</v>
      </c>
      <c r="F50" s="6"/>
      <c r="G50" s="24">
        <v>2</v>
      </c>
      <c r="H50" s="24">
        <v>1</v>
      </c>
      <c r="I50" s="6"/>
      <c r="J50" s="24">
        <v>2</v>
      </c>
      <c r="L50" s="24">
        <v>2</v>
      </c>
      <c r="M50" s="24"/>
      <c r="N50" s="24">
        <v>1</v>
      </c>
      <c r="O50" s="24"/>
      <c r="P50" s="24">
        <v>4</v>
      </c>
      <c r="Q50" s="6"/>
      <c r="R50" s="6"/>
      <c r="S50" s="24">
        <v>3</v>
      </c>
      <c r="T50" s="6"/>
      <c r="U50" s="6"/>
      <c r="V50" s="24">
        <v>3</v>
      </c>
      <c r="W50" s="27">
        <f t="shared" si="4"/>
        <v>34</v>
      </c>
      <c r="X50" s="26">
        <f t="shared" si="0"/>
        <v>78</v>
      </c>
      <c r="Y50" s="26">
        <v>44</v>
      </c>
    </row>
    <row r="51" spans="1:25" x14ac:dyDescent="0.2">
      <c r="A51" s="35" t="s">
        <v>199</v>
      </c>
      <c r="B51" s="6"/>
      <c r="C51" s="6">
        <v>2</v>
      </c>
      <c r="D51" s="6"/>
      <c r="E51" s="6"/>
      <c r="F51" s="6"/>
      <c r="G51" s="6"/>
      <c r="H51" s="6"/>
      <c r="I51" s="6"/>
      <c r="J51" s="6"/>
      <c r="K51" s="6"/>
      <c r="L51" s="6">
        <v>1</v>
      </c>
      <c r="M51" s="6">
        <v>1</v>
      </c>
      <c r="N51" s="6">
        <v>1</v>
      </c>
      <c r="O51" s="6">
        <v>3</v>
      </c>
      <c r="P51" s="6"/>
      <c r="Q51" s="6">
        <v>1</v>
      </c>
      <c r="R51" s="6"/>
      <c r="S51" s="6"/>
      <c r="T51" s="6"/>
      <c r="U51" s="6">
        <v>1</v>
      </c>
      <c r="V51" s="6"/>
      <c r="W51" s="27">
        <f t="shared" si="4"/>
        <v>10</v>
      </c>
      <c r="X51" s="26">
        <f t="shared" si="0"/>
        <v>94</v>
      </c>
      <c r="Y51" s="26">
        <v>84</v>
      </c>
    </row>
    <row r="52" spans="1:25" x14ac:dyDescent="0.2">
      <c r="A52" s="35" t="s">
        <v>146</v>
      </c>
      <c r="B52" s="6">
        <v>1</v>
      </c>
      <c r="C52" s="6">
        <v>1</v>
      </c>
      <c r="D52" s="6">
        <v>2</v>
      </c>
      <c r="E52" s="6">
        <v>2</v>
      </c>
      <c r="F52" s="6">
        <v>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30">
        <v>1</v>
      </c>
      <c r="T52" s="6">
        <v>1</v>
      </c>
      <c r="U52" s="6"/>
      <c r="V52" s="6"/>
      <c r="W52" s="27">
        <f t="shared" si="4"/>
        <v>9</v>
      </c>
      <c r="X52" s="26">
        <f t="shared" si="0"/>
        <v>114</v>
      </c>
      <c r="Y52" s="26">
        <v>105</v>
      </c>
    </row>
    <row r="53" spans="1:25" x14ac:dyDescent="0.2">
      <c r="A53" s="11" t="s">
        <v>341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30"/>
      <c r="T53" s="6"/>
      <c r="U53" s="6">
        <v>1</v>
      </c>
      <c r="V53" s="6"/>
      <c r="W53" s="27">
        <f t="shared" si="4"/>
        <v>1</v>
      </c>
      <c r="X53" s="26">
        <f t="shared" ref="X53" si="6">W53+Y53</f>
        <v>55</v>
      </c>
      <c r="Y53" s="26">
        <v>54</v>
      </c>
    </row>
    <row r="54" spans="1:25" x14ac:dyDescent="0.2">
      <c r="A54" s="35" t="s">
        <v>274</v>
      </c>
      <c r="B54" s="30"/>
      <c r="C54" s="30"/>
      <c r="D54" s="30"/>
      <c r="E54" s="30"/>
      <c r="F54" s="30">
        <v>2</v>
      </c>
      <c r="G54" s="30"/>
      <c r="H54" s="30"/>
      <c r="I54" s="30"/>
      <c r="J54" s="3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27">
        <f t="shared" si="4"/>
        <v>2</v>
      </c>
      <c r="X54" s="26">
        <f t="shared" si="0"/>
        <v>30</v>
      </c>
      <c r="Y54" s="26">
        <v>28</v>
      </c>
    </row>
    <row r="55" spans="1:25" x14ac:dyDescent="0.2">
      <c r="A55" s="33" t="s">
        <v>117</v>
      </c>
      <c r="B55" s="30">
        <v>2</v>
      </c>
      <c r="C55" s="30"/>
      <c r="D55" s="30"/>
      <c r="E55" s="30"/>
      <c r="F55" s="30"/>
      <c r="G55" s="30"/>
      <c r="H55" s="30"/>
      <c r="I55" s="30"/>
      <c r="J55" s="3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27">
        <f t="shared" si="4"/>
        <v>2</v>
      </c>
      <c r="X55" s="26">
        <f>W55</f>
        <v>2</v>
      </c>
      <c r="Y55" s="26">
        <v>2</v>
      </c>
    </row>
    <row r="56" spans="1:25" x14ac:dyDescent="0.2">
      <c r="A56" s="33" t="s">
        <v>379</v>
      </c>
      <c r="B56" s="30"/>
      <c r="C56" s="30"/>
      <c r="D56" s="30"/>
      <c r="E56" s="30"/>
      <c r="F56" s="30"/>
      <c r="G56" s="30"/>
      <c r="H56" s="30"/>
      <c r="I56" s="30">
        <v>1</v>
      </c>
      <c r="J56" s="30"/>
      <c r="K56" s="6"/>
      <c r="L56" s="6"/>
      <c r="M56" s="6"/>
      <c r="N56" s="6"/>
      <c r="O56" s="30">
        <v>1</v>
      </c>
      <c r="P56" s="6"/>
      <c r="Q56" s="6"/>
      <c r="R56" s="6"/>
      <c r="S56" s="6"/>
      <c r="T56" s="6"/>
      <c r="U56" s="6"/>
      <c r="V56" s="6"/>
      <c r="W56" s="27">
        <f t="shared" si="4"/>
        <v>2</v>
      </c>
      <c r="X56" s="26">
        <f t="shared" si="0"/>
        <v>24</v>
      </c>
      <c r="Y56" s="26">
        <v>22</v>
      </c>
    </row>
    <row r="57" spans="1:25" x14ac:dyDescent="0.2">
      <c r="A57" s="35" t="s">
        <v>366</v>
      </c>
      <c r="B57" s="30"/>
      <c r="C57" s="30"/>
      <c r="D57" s="30"/>
      <c r="E57" s="30">
        <v>1</v>
      </c>
      <c r="F57" s="30"/>
      <c r="G57" s="30"/>
      <c r="H57" s="30"/>
      <c r="I57" s="30"/>
      <c r="J57" s="30"/>
      <c r="K57" s="6"/>
      <c r="L57" s="6"/>
      <c r="M57" s="6"/>
      <c r="N57" s="6"/>
      <c r="O57" s="30">
        <v>1</v>
      </c>
      <c r="P57" s="6"/>
      <c r="Q57" s="30">
        <v>1</v>
      </c>
      <c r="R57" s="6"/>
      <c r="S57" s="6"/>
      <c r="T57" s="6"/>
      <c r="U57" s="30">
        <v>1</v>
      </c>
      <c r="W57" s="27">
        <f t="shared" si="4"/>
        <v>4</v>
      </c>
      <c r="X57" s="26">
        <f t="shared" si="0"/>
        <v>31</v>
      </c>
      <c r="Y57" s="26">
        <v>27</v>
      </c>
    </row>
    <row r="58" spans="1:25" x14ac:dyDescent="0.2">
      <c r="A58" s="35" t="s">
        <v>422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W58" s="27">
        <f t="shared" si="4"/>
        <v>0</v>
      </c>
      <c r="X58" s="26">
        <f t="shared" si="0"/>
        <v>8</v>
      </c>
      <c r="Y58" s="26">
        <v>8</v>
      </c>
    </row>
    <row r="59" spans="1:25" x14ac:dyDescent="0.2">
      <c r="A59" s="35" t="s">
        <v>266</v>
      </c>
      <c r="B59" s="6">
        <v>1</v>
      </c>
      <c r="C59" s="6">
        <v>3</v>
      </c>
      <c r="D59" s="6"/>
      <c r="E59" s="6"/>
      <c r="F59" s="6"/>
      <c r="G59" s="6">
        <v>1</v>
      </c>
      <c r="H59" s="6">
        <v>1</v>
      </c>
      <c r="I59" s="6"/>
      <c r="J59" s="6"/>
      <c r="K59" s="6"/>
      <c r="L59" s="6"/>
      <c r="M59" s="6"/>
      <c r="N59" s="6"/>
      <c r="O59" s="6">
        <v>1</v>
      </c>
      <c r="P59" s="6">
        <v>1</v>
      </c>
      <c r="Q59" s="6"/>
      <c r="R59" s="6"/>
      <c r="S59" s="6"/>
      <c r="T59" s="6"/>
      <c r="U59" s="6"/>
      <c r="V59" s="6"/>
      <c r="W59" s="27">
        <f t="shared" si="4"/>
        <v>8</v>
      </c>
      <c r="X59" s="26">
        <f t="shared" si="0"/>
        <v>65</v>
      </c>
      <c r="Y59" s="26">
        <v>57</v>
      </c>
    </row>
    <row r="60" spans="1:25" x14ac:dyDescent="0.2">
      <c r="A60" s="35" t="s">
        <v>322</v>
      </c>
      <c r="B60" s="6"/>
      <c r="C60" s="6"/>
      <c r="D60" s="6"/>
      <c r="E60" s="6"/>
      <c r="F60" s="6"/>
      <c r="G60" s="6"/>
      <c r="H60" s="6"/>
      <c r="I60" s="6">
        <v>2</v>
      </c>
      <c r="J60" s="6"/>
      <c r="K60" s="6"/>
      <c r="L60" s="6"/>
      <c r="M60" s="30">
        <v>1</v>
      </c>
      <c r="N60" s="6"/>
      <c r="O60" s="6"/>
      <c r="P60" s="6"/>
      <c r="Q60" s="30">
        <v>1</v>
      </c>
      <c r="R60" s="6"/>
      <c r="S60" s="6">
        <v>1</v>
      </c>
      <c r="T60" s="6"/>
      <c r="U60" s="6"/>
      <c r="V60" s="31">
        <v>1</v>
      </c>
      <c r="W60" s="27">
        <f t="shared" si="4"/>
        <v>6</v>
      </c>
      <c r="X60" s="26">
        <f t="shared" si="0"/>
        <v>42</v>
      </c>
      <c r="Y60" s="26">
        <v>36</v>
      </c>
    </row>
    <row r="61" spans="1:25" x14ac:dyDescent="0.2">
      <c r="A61" s="35" t="s">
        <v>148</v>
      </c>
      <c r="B61" s="6">
        <v>2</v>
      </c>
      <c r="C61" s="6">
        <v>1</v>
      </c>
      <c r="D61" s="6">
        <v>1</v>
      </c>
      <c r="E61" s="6"/>
      <c r="F61" s="6">
        <v>1</v>
      </c>
      <c r="G61" s="6">
        <v>2</v>
      </c>
      <c r="H61" s="6"/>
      <c r="I61" s="6"/>
      <c r="J61" s="6">
        <v>3</v>
      </c>
      <c r="K61" s="6"/>
      <c r="L61" s="6">
        <v>1</v>
      </c>
      <c r="M61" s="6"/>
      <c r="N61" s="6">
        <v>1</v>
      </c>
      <c r="O61" s="6">
        <v>1</v>
      </c>
      <c r="P61" s="6"/>
      <c r="Q61" s="6"/>
      <c r="R61" s="6"/>
      <c r="S61" s="6">
        <v>4</v>
      </c>
      <c r="T61" s="6"/>
      <c r="U61" s="6">
        <v>1</v>
      </c>
      <c r="V61" s="6"/>
      <c r="W61" s="27">
        <f t="shared" si="4"/>
        <v>18</v>
      </c>
      <c r="X61" s="26">
        <f t="shared" si="0"/>
        <v>67</v>
      </c>
      <c r="Y61" s="26">
        <v>49</v>
      </c>
    </row>
    <row r="62" spans="1:25" x14ac:dyDescent="0.2">
      <c r="A62" s="35" t="s">
        <v>149</v>
      </c>
      <c r="B62" s="6"/>
      <c r="C62" s="6"/>
      <c r="D62" s="6"/>
      <c r="E62" s="6"/>
      <c r="F62" s="6"/>
      <c r="G62" s="6"/>
      <c r="H62" s="6"/>
      <c r="I62" s="6"/>
      <c r="J62" s="6">
        <v>1</v>
      </c>
      <c r="K62" s="6"/>
      <c r="L62" s="6"/>
      <c r="M62" s="6"/>
      <c r="N62" s="6">
        <v>1</v>
      </c>
      <c r="O62" s="6"/>
      <c r="P62" s="6"/>
      <c r="Q62" s="6"/>
      <c r="R62" s="6"/>
      <c r="S62" s="6"/>
      <c r="T62" s="6"/>
      <c r="U62" s="6"/>
      <c r="V62" s="6"/>
      <c r="W62" s="27">
        <f t="shared" si="4"/>
        <v>2</v>
      </c>
      <c r="X62" s="26">
        <f t="shared" si="0"/>
        <v>16</v>
      </c>
      <c r="Y62" s="26">
        <v>14</v>
      </c>
    </row>
    <row r="63" spans="1:25" x14ac:dyDescent="0.2">
      <c r="A63" s="35" t="s">
        <v>446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27">
        <f t="shared" si="4"/>
        <v>0</v>
      </c>
      <c r="X63" s="26">
        <f t="shared" si="0"/>
        <v>9</v>
      </c>
      <c r="Y63" s="26">
        <v>9</v>
      </c>
    </row>
    <row r="64" spans="1:25" x14ac:dyDescent="0.2">
      <c r="A64" s="35" t="s">
        <v>458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27">
        <f t="shared" si="4"/>
        <v>0</v>
      </c>
      <c r="X64" s="26">
        <f t="shared" si="0"/>
        <v>5</v>
      </c>
      <c r="Y64" s="26">
        <v>5</v>
      </c>
    </row>
    <row r="65" spans="1:25" x14ac:dyDescent="0.2">
      <c r="A65" s="35" t="s">
        <v>459</v>
      </c>
      <c r="B65" s="6"/>
      <c r="C65" s="24">
        <v>1</v>
      </c>
      <c r="D65" s="6"/>
      <c r="E65" s="6"/>
      <c r="F65" s="6"/>
      <c r="G65" s="6"/>
      <c r="H65" s="6"/>
      <c r="I65" s="6"/>
      <c r="J65" s="24">
        <v>1</v>
      </c>
      <c r="L65" s="24">
        <v>1</v>
      </c>
      <c r="M65" s="24"/>
      <c r="N65" s="24"/>
      <c r="O65" s="24"/>
      <c r="P65" s="6"/>
      <c r="Q65" s="6"/>
      <c r="R65" s="6"/>
      <c r="S65" s="6"/>
      <c r="T65" s="6"/>
      <c r="U65" s="6"/>
      <c r="V65" s="6"/>
      <c r="W65" s="27">
        <f t="shared" si="4"/>
        <v>3</v>
      </c>
      <c r="X65" s="26">
        <f t="shared" si="0"/>
        <v>8</v>
      </c>
      <c r="Y65" s="26">
        <v>5</v>
      </c>
    </row>
    <row r="66" spans="1:25" x14ac:dyDescent="0.2">
      <c r="A66" s="35" t="s">
        <v>423</v>
      </c>
      <c r="B66" s="30">
        <v>3</v>
      </c>
      <c r="C66" s="30">
        <v>2</v>
      </c>
      <c r="D66" s="30"/>
      <c r="E66" s="30">
        <v>1</v>
      </c>
      <c r="F66" s="30">
        <v>2</v>
      </c>
      <c r="G66" s="30">
        <v>1</v>
      </c>
      <c r="H66" s="6"/>
      <c r="I66" s="6"/>
      <c r="J66" s="6"/>
      <c r="K66" s="6"/>
      <c r="L66" s="30">
        <v>2</v>
      </c>
      <c r="M66" s="30"/>
      <c r="N66" s="30"/>
      <c r="O66" s="30"/>
      <c r="P66" s="30">
        <v>1</v>
      </c>
      <c r="Q66" s="6"/>
      <c r="R66" s="6"/>
      <c r="S66" s="30">
        <v>2</v>
      </c>
      <c r="T66" s="6"/>
      <c r="U66" s="6"/>
      <c r="V66" s="31">
        <v>1</v>
      </c>
      <c r="W66" s="27">
        <f t="shared" si="4"/>
        <v>15</v>
      </c>
      <c r="X66" s="26">
        <f t="shared" si="0"/>
        <v>57</v>
      </c>
      <c r="Y66" s="26">
        <v>42</v>
      </c>
    </row>
    <row r="67" spans="1:25" x14ac:dyDescent="0.2">
      <c r="A67" s="35" t="s">
        <v>487</v>
      </c>
      <c r="B67" s="6">
        <v>1</v>
      </c>
      <c r="C67" s="6"/>
      <c r="D67" s="6"/>
      <c r="E67" s="6"/>
      <c r="F67" s="6"/>
      <c r="G67" s="6"/>
      <c r="H67" s="6">
        <v>4</v>
      </c>
      <c r="I67" s="6"/>
      <c r="J67" s="6"/>
      <c r="K67" s="6">
        <v>1</v>
      </c>
      <c r="L67" s="6"/>
      <c r="M67" s="6">
        <v>2</v>
      </c>
      <c r="N67" s="6">
        <v>2</v>
      </c>
      <c r="O67" s="6"/>
      <c r="P67" s="6"/>
      <c r="Q67" s="6">
        <v>1</v>
      </c>
      <c r="R67" s="6"/>
      <c r="S67" s="6"/>
      <c r="T67" s="6"/>
      <c r="U67" s="6"/>
      <c r="W67" s="27">
        <f t="shared" si="4"/>
        <v>11</v>
      </c>
      <c r="X67" s="26">
        <f t="shared" ref="X67" si="7">W67+Y67</f>
        <v>22</v>
      </c>
      <c r="Y67" s="26">
        <v>11</v>
      </c>
    </row>
    <row r="68" spans="1:25" x14ac:dyDescent="0.2">
      <c r="A68" s="35" t="s">
        <v>443</v>
      </c>
      <c r="B68" s="24">
        <v>2</v>
      </c>
      <c r="C68" s="24">
        <v>2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24">
        <v>1</v>
      </c>
      <c r="Q68" s="6"/>
      <c r="R68" s="24"/>
      <c r="S68" s="24">
        <v>1</v>
      </c>
      <c r="T68" s="6"/>
      <c r="U68" s="6"/>
      <c r="V68" s="6"/>
      <c r="W68" s="27">
        <f t="shared" si="4"/>
        <v>6</v>
      </c>
      <c r="X68" s="26">
        <f t="shared" si="0"/>
        <v>21</v>
      </c>
      <c r="Y68" s="26">
        <v>15</v>
      </c>
    </row>
    <row r="69" spans="1:25" x14ac:dyDescent="0.2">
      <c r="A69" s="33" t="s">
        <v>427</v>
      </c>
      <c r="B69" s="28">
        <v>4</v>
      </c>
      <c r="C69" s="6">
        <v>4</v>
      </c>
      <c r="D69" s="6"/>
      <c r="E69" s="6"/>
      <c r="F69" s="6">
        <v>1</v>
      </c>
      <c r="G69" s="6">
        <v>2</v>
      </c>
      <c r="H69" s="6">
        <v>1</v>
      </c>
      <c r="I69" s="6"/>
      <c r="J69" s="6"/>
      <c r="K69" s="6"/>
      <c r="L69" s="6">
        <v>2</v>
      </c>
      <c r="M69" s="6"/>
      <c r="N69" s="6"/>
      <c r="O69" s="6"/>
      <c r="P69" s="6"/>
      <c r="Q69" s="6"/>
      <c r="R69" s="6"/>
      <c r="S69" s="6"/>
      <c r="T69" s="6"/>
      <c r="U69" s="30">
        <v>1</v>
      </c>
      <c r="V69" s="6"/>
      <c r="W69" s="27">
        <f t="shared" ref="W69:W95" si="8">SUM(B69:V69)</f>
        <v>15</v>
      </c>
      <c r="X69" s="26">
        <f>W69+Y69</f>
        <v>38</v>
      </c>
      <c r="Y69" s="26">
        <v>23</v>
      </c>
    </row>
    <row r="70" spans="1:25" x14ac:dyDescent="0.2">
      <c r="A70" s="35" t="s">
        <v>463</v>
      </c>
      <c r="B70" s="24">
        <v>3</v>
      </c>
      <c r="C70" s="6"/>
      <c r="D70" s="24">
        <v>1</v>
      </c>
      <c r="E70" s="6"/>
      <c r="F70" s="24">
        <v>1</v>
      </c>
      <c r="G70" s="6"/>
      <c r="H70" s="6"/>
      <c r="I70" s="6"/>
      <c r="J70" s="6"/>
      <c r="K70" s="6"/>
      <c r="L70" s="6"/>
      <c r="M70" s="24">
        <v>1</v>
      </c>
      <c r="N70" s="6"/>
      <c r="O70" s="6"/>
      <c r="P70" s="6"/>
      <c r="Q70" s="6"/>
      <c r="R70" s="6"/>
      <c r="S70" s="6"/>
      <c r="T70" s="6"/>
      <c r="U70" s="6"/>
      <c r="V70" s="6"/>
      <c r="W70" s="27">
        <f t="shared" si="8"/>
        <v>6</v>
      </c>
      <c r="X70" s="26">
        <f t="shared" si="0"/>
        <v>14</v>
      </c>
      <c r="Y70" s="26">
        <v>8</v>
      </c>
    </row>
    <row r="71" spans="1:25" x14ac:dyDescent="0.2">
      <c r="A71" s="35" t="s">
        <v>268</v>
      </c>
      <c r="B71" s="30">
        <v>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W71" s="27">
        <f t="shared" si="8"/>
        <v>1</v>
      </c>
      <c r="X71" s="26">
        <f t="shared" si="0"/>
        <v>36</v>
      </c>
      <c r="Y71" s="26">
        <v>35</v>
      </c>
    </row>
    <row r="72" spans="1:25" x14ac:dyDescent="0.2">
      <c r="A72" s="35" t="s">
        <v>496</v>
      </c>
      <c r="B72" s="6"/>
      <c r="C72" s="6"/>
      <c r="D72" s="6"/>
      <c r="E72" s="6"/>
      <c r="F72" s="30">
        <v>1</v>
      </c>
      <c r="G72" s="30">
        <v>8</v>
      </c>
      <c r="H72" s="6">
        <v>1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27">
        <f t="shared" si="8"/>
        <v>10</v>
      </c>
      <c r="X72" s="26">
        <f t="shared" ref="X72" si="9">W72+Y72</f>
        <v>20</v>
      </c>
      <c r="Y72" s="26">
        <v>10</v>
      </c>
    </row>
    <row r="73" spans="1:25" x14ac:dyDescent="0.2">
      <c r="A73" s="35" t="s">
        <v>445</v>
      </c>
      <c r="B73" s="6"/>
      <c r="C73" s="6"/>
      <c r="D73" s="6"/>
      <c r="E73" s="6"/>
      <c r="F73" s="6"/>
      <c r="G73" s="24">
        <v>2</v>
      </c>
      <c r="H73" s="24">
        <v>1</v>
      </c>
      <c r="I73" s="24">
        <v>3</v>
      </c>
      <c r="J73" s="24">
        <v>2</v>
      </c>
      <c r="L73" s="24">
        <v>3</v>
      </c>
      <c r="M73" s="24">
        <v>2</v>
      </c>
      <c r="N73" s="24">
        <v>2</v>
      </c>
      <c r="O73" s="24"/>
      <c r="P73" s="6">
        <v>1</v>
      </c>
      <c r="Q73" s="6"/>
      <c r="R73" s="6"/>
      <c r="S73" s="24">
        <v>2</v>
      </c>
      <c r="T73" s="6"/>
      <c r="U73" s="6"/>
      <c r="V73" s="6"/>
      <c r="W73" s="27">
        <f t="shared" si="8"/>
        <v>18</v>
      </c>
      <c r="X73" s="26">
        <f t="shared" si="0"/>
        <v>58</v>
      </c>
      <c r="Y73" s="26">
        <v>40</v>
      </c>
    </row>
    <row r="74" spans="1:25" x14ac:dyDescent="0.2">
      <c r="A74" s="35" t="s">
        <v>118</v>
      </c>
      <c r="B74" s="6"/>
      <c r="C74" s="6">
        <v>5</v>
      </c>
      <c r="D74" s="6">
        <v>2</v>
      </c>
      <c r="E74" s="6"/>
      <c r="F74" s="6">
        <v>2</v>
      </c>
      <c r="G74" s="6">
        <v>1</v>
      </c>
      <c r="H74" s="6"/>
      <c r="I74" s="6"/>
      <c r="J74" s="6">
        <v>1</v>
      </c>
      <c r="K74" s="6">
        <v>4</v>
      </c>
      <c r="L74" s="6"/>
      <c r="M74" s="6">
        <v>2</v>
      </c>
      <c r="N74" s="6">
        <v>1</v>
      </c>
      <c r="O74" s="6">
        <v>1</v>
      </c>
      <c r="P74" s="6">
        <v>3</v>
      </c>
      <c r="Q74" s="6"/>
      <c r="R74" s="6"/>
      <c r="S74" s="6"/>
      <c r="T74" s="6">
        <v>4</v>
      </c>
      <c r="U74" s="6">
        <v>2</v>
      </c>
      <c r="V74" s="6"/>
      <c r="W74" s="27">
        <f t="shared" si="8"/>
        <v>28</v>
      </c>
      <c r="X74" s="26">
        <f t="shared" si="0"/>
        <v>364</v>
      </c>
      <c r="Y74" s="26">
        <v>336</v>
      </c>
    </row>
    <row r="75" spans="1:25" x14ac:dyDescent="0.2">
      <c r="A75" s="35" t="s">
        <v>0</v>
      </c>
      <c r="B75" s="30">
        <v>1</v>
      </c>
      <c r="C75" s="30"/>
      <c r="D75" s="30"/>
      <c r="E75" s="30"/>
      <c r="F75" s="30"/>
      <c r="G75" s="30"/>
      <c r="H75" s="30"/>
      <c r="I75" s="6"/>
      <c r="J75" s="30">
        <v>5</v>
      </c>
      <c r="K75" s="6"/>
      <c r="L75" s="30">
        <v>1</v>
      </c>
      <c r="M75" s="30"/>
      <c r="N75" s="30">
        <v>2</v>
      </c>
      <c r="O75" s="30">
        <v>4</v>
      </c>
      <c r="P75" s="6"/>
      <c r="R75" s="30">
        <v>1</v>
      </c>
      <c r="S75" s="30">
        <v>1</v>
      </c>
      <c r="T75" s="6"/>
      <c r="U75" s="6"/>
      <c r="W75" s="27">
        <f t="shared" si="8"/>
        <v>15</v>
      </c>
      <c r="X75" s="26">
        <f t="shared" si="0"/>
        <v>1056</v>
      </c>
      <c r="Y75" s="26">
        <v>1041</v>
      </c>
    </row>
    <row r="76" spans="1:25" x14ac:dyDescent="0.2">
      <c r="A76" s="35" t="s">
        <v>469</v>
      </c>
      <c r="B76" s="30"/>
      <c r="C76" s="30"/>
      <c r="D76" s="30"/>
      <c r="E76" s="30"/>
      <c r="F76" s="30"/>
      <c r="G76" s="30"/>
      <c r="H76" s="30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27">
        <f t="shared" si="8"/>
        <v>0</v>
      </c>
      <c r="X76" s="26">
        <f t="shared" si="0"/>
        <v>10</v>
      </c>
      <c r="Y76" s="26">
        <v>10</v>
      </c>
    </row>
    <row r="77" spans="1:25" x14ac:dyDescent="0.2">
      <c r="A77" s="35" t="s">
        <v>498</v>
      </c>
      <c r="B77" s="30"/>
      <c r="C77" s="30"/>
      <c r="D77" s="30"/>
      <c r="E77" s="30"/>
      <c r="F77" s="30"/>
      <c r="G77" s="30"/>
      <c r="H77" s="30"/>
      <c r="I77" s="6"/>
      <c r="J77" s="6"/>
      <c r="K77" s="6"/>
      <c r="L77" s="30">
        <v>1</v>
      </c>
      <c r="M77" s="30"/>
      <c r="N77" s="30"/>
      <c r="O77" s="30"/>
      <c r="P77" s="6"/>
      <c r="Q77" s="6"/>
      <c r="R77" s="6"/>
      <c r="S77" s="6"/>
      <c r="T77" s="6"/>
      <c r="U77" s="6"/>
      <c r="V77" s="6"/>
      <c r="W77" s="27">
        <f t="shared" si="8"/>
        <v>1</v>
      </c>
      <c r="X77" s="26">
        <f>W77</f>
        <v>1</v>
      </c>
      <c r="Y77" s="26">
        <v>1</v>
      </c>
    </row>
    <row r="78" spans="1:25" x14ac:dyDescent="0.2">
      <c r="A78" s="35" t="s">
        <v>82</v>
      </c>
      <c r="B78" s="30">
        <v>2</v>
      </c>
      <c r="C78" s="30">
        <v>2</v>
      </c>
      <c r="D78" s="30"/>
      <c r="E78" s="30"/>
      <c r="F78" s="30">
        <v>1</v>
      </c>
      <c r="G78" s="30"/>
      <c r="H78" s="30">
        <v>1</v>
      </c>
      <c r="I78" s="6"/>
      <c r="J78" s="30">
        <v>1</v>
      </c>
      <c r="K78" s="30">
        <v>2</v>
      </c>
      <c r="L78" s="30">
        <v>2</v>
      </c>
      <c r="M78" s="30">
        <v>1</v>
      </c>
      <c r="N78" s="30"/>
      <c r="O78" s="30"/>
      <c r="P78" s="30">
        <v>2</v>
      </c>
      <c r="Q78" s="30">
        <v>1</v>
      </c>
      <c r="R78" s="6"/>
      <c r="S78" s="6"/>
      <c r="T78" s="6"/>
      <c r="U78" s="30">
        <v>2</v>
      </c>
      <c r="V78" s="6"/>
      <c r="W78" s="27">
        <f t="shared" si="8"/>
        <v>17</v>
      </c>
      <c r="X78" s="26">
        <f t="shared" si="0"/>
        <v>125</v>
      </c>
      <c r="Y78" s="26">
        <v>108</v>
      </c>
    </row>
    <row r="79" spans="1:25" x14ac:dyDescent="0.2">
      <c r="A79" s="35" t="s">
        <v>448</v>
      </c>
      <c r="B79" s="24">
        <v>3</v>
      </c>
      <c r="C79" s="24">
        <v>1</v>
      </c>
      <c r="D79" s="6"/>
      <c r="E79" s="6"/>
      <c r="F79" s="6"/>
      <c r="G79" s="6"/>
      <c r="H79" s="6"/>
      <c r="I79" s="6"/>
      <c r="J79" s="6"/>
      <c r="L79" s="24">
        <v>2</v>
      </c>
      <c r="M79" s="24">
        <v>1</v>
      </c>
      <c r="N79" s="24"/>
      <c r="O79" s="24"/>
      <c r="P79" s="6"/>
      <c r="Q79" s="24">
        <v>4</v>
      </c>
      <c r="R79" s="6"/>
      <c r="S79" s="6"/>
      <c r="T79" s="6"/>
      <c r="U79" s="24">
        <v>1</v>
      </c>
      <c r="V79" s="6"/>
      <c r="W79" s="27">
        <f t="shared" si="8"/>
        <v>12</v>
      </c>
      <c r="X79" s="26">
        <f t="shared" ref="X79:X95" si="10">W79+Y79</f>
        <v>29</v>
      </c>
      <c r="Y79" s="26">
        <v>17</v>
      </c>
    </row>
    <row r="80" spans="1:25" x14ac:dyDescent="0.2">
      <c r="A80" s="35" t="s">
        <v>416</v>
      </c>
      <c r="B80" s="6"/>
      <c r="C80" s="6"/>
      <c r="D80" s="30">
        <v>3</v>
      </c>
      <c r="E80" s="30"/>
      <c r="F80" s="30"/>
      <c r="G80" s="30">
        <v>1</v>
      </c>
      <c r="H80" s="6">
        <v>1</v>
      </c>
      <c r="I80" s="6">
        <v>2</v>
      </c>
      <c r="J80" s="6">
        <v>1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27">
        <f t="shared" si="8"/>
        <v>8</v>
      </c>
      <c r="X80" s="26">
        <f t="shared" si="10"/>
        <v>38</v>
      </c>
      <c r="Y80" s="26">
        <v>30</v>
      </c>
    </row>
    <row r="81" spans="1:25" x14ac:dyDescent="0.2">
      <c r="A81" s="35" t="s">
        <v>259</v>
      </c>
      <c r="B81" s="6"/>
      <c r="C81" s="30">
        <v>1</v>
      </c>
      <c r="D81" s="6">
        <v>1</v>
      </c>
      <c r="E81" s="6"/>
      <c r="F81" s="6"/>
      <c r="G81" s="6"/>
      <c r="H81" s="6"/>
      <c r="I81" s="6"/>
      <c r="J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27">
        <f t="shared" si="8"/>
        <v>2</v>
      </c>
      <c r="X81" s="26">
        <f t="shared" si="10"/>
        <v>59</v>
      </c>
      <c r="Y81" s="26">
        <v>57</v>
      </c>
    </row>
    <row r="82" spans="1:25" x14ac:dyDescent="0.2">
      <c r="A82" s="35" t="s">
        <v>362</v>
      </c>
      <c r="B82" s="6"/>
      <c r="C82" s="6"/>
      <c r="D82" s="6"/>
      <c r="E82" s="6"/>
      <c r="F82" s="6">
        <v>2</v>
      </c>
      <c r="G82" s="6"/>
      <c r="H82" s="6"/>
      <c r="I82" s="6"/>
      <c r="J82" s="6"/>
      <c r="L82" s="6">
        <v>1</v>
      </c>
      <c r="M82" s="6"/>
      <c r="N82" s="6"/>
      <c r="O82" s="6">
        <v>3</v>
      </c>
      <c r="P82" s="6">
        <v>1</v>
      </c>
      <c r="Q82" s="6"/>
      <c r="R82" s="6"/>
      <c r="S82" s="6">
        <v>1</v>
      </c>
      <c r="T82" s="6"/>
      <c r="U82" s="6">
        <v>1</v>
      </c>
      <c r="V82" s="6"/>
      <c r="W82" s="27">
        <f t="shared" si="8"/>
        <v>9</v>
      </c>
      <c r="X82" s="26">
        <f t="shared" si="10"/>
        <v>46</v>
      </c>
      <c r="Y82" s="26">
        <v>37</v>
      </c>
    </row>
    <row r="83" spans="1:25" x14ac:dyDescent="0.2">
      <c r="A83" s="35" t="s">
        <v>252</v>
      </c>
      <c r="B83" s="30">
        <v>2</v>
      </c>
      <c r="C83" s="30">
        <v>2</v>
      </c>
      <c r="D83" s="6">
        <v>1</v>
      </c>
      <c r="E83" s="6">
        <v>1</v>
      </c>
      <c r="F83" s="6">
        <v>1</v>
      </c>
      <c r="G83" s="6"/>
      <c r="H83" s="6"/>
      <c r="I83" s="6"/>
      <c r="J83" s="6"/>
      <c r="L83" s="6"/>
      <c r="M83" s="6"/>
      <c r="N83" s="6"/>
      <c r="O83" s="6"/>
      <c r="P83" s="6"/>
      <c r="Q83" s="30">
        <v>1</v>
      </c>
      <c r="R83" s="30">
        <v>1</v>
      </c>
      <c r="S83" s="6"/>
      <c r="T83" s="6"/>
      <c r="U83" s="30">
        <v>2</v>
      </c>
      <c r="V83" s="30">
        <v>1</v>
      </c>
      <c r="W83" s="27">
        <f t="shared" si="8"/>
        <v>12</v>
      </c>
      <c r="X83" s="26">
        <f t="shared" si="10"/>
        <v>137</v>
      </c>
      <c r="Y83" s="26">
        <v>125</v>
      </c>
    </row>
    <row r="84" spans="1:25" x14ac:dyDescent="0.2">
      <c r="A84" s="35" t="s">
        <v>456</v>
      </c>
      <c r="B84" s="24">
        <v>2</v>
      </c>
      <c r="C84" s="6"/>
      <c r="D84" s="6"/>
      <c r="E84" s="6"/>
      <c r="F84" s="6"/>
      <c r="G84" s="6"/>
      <c r="H84" s="6"/>
      <c r="I84" s="6"/>
      <c r="J84" s="6"/>
      <c r="L84" s="24">
        <v>3</v>
      </c>
      <c r="M84" s="24"/>
      <c r="N84" s="24"/>
      <c r="O84" s="24"/>
      <c r="P84" s="6"/>
      <c r="Q84" s="6"/>
      <c r="R84" s="6"/>
      <c r="S84" s="6"/>
      <c r="T84" s="6"/>
      <c r="U84" s="6"/>
      <c r="V84" s="6"/>
      <c r="W84" s="27">
        <f t="shared" si="8"/>
        <v>5</v>
      </c>
      <c r="X84" s="26">
        <f t="shared" si="10"/>
        <v>11</v>
      </c>
      <c r="Y84" s="26">
        <v>6</v>
      </c>
    </row>
    <row r="85" spans="1:25" x14ac:dyDescent="0.2">
      <c r="A85" s="35" t="s">
        <v>451</v>
      </c>
      <c r="B85" s="24">
        <v>5</v>
      </c>
      <c r="C85" s="24">
        <v>7</v>
      </c>
      <c r="D85" s="6"/>
      <c r="E85" s="24">
        <v>3</v>
      </c>
      <c r="F85" s="6"/>
      <c r="G85" s="24">
        <v>2</v>
      </c>
      <c r="H85" s="24">
        <v>3</v>
      </c>
      <c r="I85" s="24">
        <v>2</v>
      </c>
      <c r="J85" s="6">
        <v>10</v>
      </c>
      <c r="K85" s="6">
        <v>1</v>
      </c>
      <c r="L85" s="6">
        <v>1</v>
      </c>
      <c r="M85" s="24">
        <v>1</v>
      </c>
      <c r="N85" s="6"/>
      <c r="O85" s="6">
        <v>3</v>
      </c>
      <c r="P85" s="6">
        <v>4</v>
      </c>
      <c r="Q85" s="6"/>
      <c r="R85" s="6">
        <v>1</v>
      </c>
      <c r="S85" s="24">
        <v>6</v>
      </c>
      <c r="T85" s="6">
        <v>3</v>
      </c>
      <c r="U85" s="6"/>
      <c r="V85" s="24">
        <v>2</v>
      </c>
      <c r="W85" s="27">
        <f t="shared" si="8"/>
        <v>54</v>
      </c>
      <c r="X85" s="26">
        <f t="shared" si="10"/>
        <v>161</v>
      </c>
      <c r="Y85" s="26">
        <v>107</v>
      </c>
    </row>
    <row r="86" spans="1:25" x14ac:dyDescent="0.2">
      <c r="A86" s="35" t="s">
        <v>482</v>
      </c>
      <c r="B86" s="24">
        <v>2</v>
      </c>
      <c r="C86" s="6"/>
      <c r="D86" s="24">
        <v>2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24">
        <v>1</v>
      </c>
      <c r="V86" s="24">
        <v>1</v>
      </c>
      <c r="W86" s="27">
        <f t="shared" si="8"/>
        <v>6</v>
      </c>
      <c r="X86" s="26">
        <f>W86</f>
        <v>6</v>
      </c>
      <c r="Y86" s="26">
        <v>6</v>
      </c>
    </row>
    <row r="87" spans="1:25" x14ac:dyDescent="0.2">
      <c r="A87" s="35" t="s">
        <v>472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4">
        <v>1</v>
      </c>
      <c r="O87" s="24">
        <v>1</v>
      </c>
      <c r="P87" s="6"/>
      <c r="Q87" s="6"/>
      <c r="R87" s="6"/>
      <c r="S87" s="6"/>
      <c r="T87" s="6"/>
      <c r="U87" s="24">
        <v>1</v>
      </c>
      <c r="V87" s="6"/>
      <c r="W87" s="27">
        <f t="shared" si="8"/>
        <v>3</v>
      </c>
      <c r="X87" s="26">
        <f t="shared" si="10"/>
        <v>13</v>
      </c>
      <c r="Y87" s="26">
        <v>10</v>
      </c>
    </row>
    <row r="88" spans="1:25" x14ac:dyDescent="0.2">
      <c r="A88" s="35" t="s">
        <v>293</v>
      </c>
      <c r="B88" s="6"/>
      <c r="C88" s="6"/>
      <c r="D88" s="6">
        <v>1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27">
        <f t="shared" si="8"/>
        <v>1</v>
      </c>
      <c r="X88" s="26">
        <f t="shared" ref="X88" si="11">W88+Y88</f>
        <v>9</v>
      </c>
      <c r="Y88" s="26">
        <v>8</v>
      </c>
    </row>
    <row r="89" spans="1:25" x14ac:dyDescent="0.2">
      <c r="A89" s="35" t="s">
        <v>454</v>
      </c>
      <c r="B89" s="6"/>
      <c r="C89" s="6"/>
      <c r="D89" s="6"/>
      <c r="E89" s="6"/>
      <c r="F89" s="6"/>
      <c r="G89" s="6"/>
      <c r="H89" s="24">
        <v>1</v>
      </c>
      <c r="I89" s="6"/>
      <c r="J89" s="6"/>
      <c r="K89" s="6"/>
      <c r="L89" s="6"/>
      <c r="M89" s="24">
        <v>1</v>
      </c>
      <c r="N89" s="6"/>
      <c r="O89" s="6"/>
      <c r="P89" s="24">
        <v>1</v>
      </c>
      <c r="Q89" s="6"/>
      <c r="R89" s="6"/>
      <c r="S89" s="6"/>
      <c r="T89" s="6"/>
      <c r="U89" s="24">
        <v>1</v>
      </c>
      <c r="V89" s="6">
        <v>1</v>
      </c>
      <c r="W89" s="27">
        <f t="shared" si="8"/>
        <v>5</v>
      </c>
      <c r="X89" s="26">
        <f t="shared" si="10"/>
        <v>19</v>
      </c>
      <c r="Y89" s="26">
        <v>14</v>
      </c>
    </row>
    <row r="90" spans="1:25" x14ac:dyDescent="0.2">
      <c r="A90" s="35" t="s">
        <v>490</v>
      </c>
      <c r="B90" s="6"/>
      <c r="C90" s="24">
        <v>1</v>
      </c>
      <c r="D90" s="24">
        <v>2</v>
      </c>
      <c r="E90" s="24">
        <v>1</v>
      </c>
      <c r="F90" s="24">
        <v>1</v>
      </c>
      <c r="G90" s="24">
        <v>1</v>
      </c>
      <c r="H90" s="6"/>
      <c r="I90" s="24">
        <v>1</v>
      </c>
      <c r="J90" s="24">
        <v>1</v>
      </c>
      <c r="L90" s="24">
        <v>5</v>
      </c>
      <c r="M90" s="24"/>
      <c r="N90" s="24"/>
      <c r="O90" s="24"/>
      <c r="P90" s="6"/>
      <c r="Q90" s="6"/>
      <c r="R90" s="24">
        <v>2</v>
      </c>
      <c r="S90" s="24">
        <v>1</v>
      </c>
      <c r="T90" s="6"/>
      <c r="U90" s="6"/>
      <c r="V90" s="6"/>
      <c r="W90" s="27">
        <f t="shared" si="8"/>
        <v>16</v>
      </c>
      <c r="X90" s="26">
        <f>W90</f>
        <v>16</v>
      </c>
      <c r="Y90" s="26">
        <v>16</v>
      </c>
    </row>
    <row r="91" spans="1:25" x14ac:dyDescent="0.2">
      <c r="A91" s="35" t="s">
        <v>488</v>
      </c>
      <c r="B91" s="6">
        <v>1</v>
      </c>
      <c r="C91" s="6">
        <v>1</v>
      </c>
      <c r="D91" s="6"/>
      <c r="E91" s="6"/>
      <c r="F91" s="6"/>
      <c r="G91" s="6"/>
      <c r="H91" s="6"/>
      <c r="I91" s="6"/>
      <c r="J91" s="6">
        <v>2</v>
      </c>
      <c r="K91" s="6">
        <v>3</v>
      </c>
      <c r="L91" s="6">
        <v>2</v>
      </c>
      <c r="M91" s="6"/>
      <c r="N91" s="6"/>
      <c r="O91" s="6">
        <v>1</v>
      </c>
      <c r="P91" s="6"/>
      <c r="Q91" s="6">
        <v>1</v>
      </c>
      <c r="R91" s="6"/>
      <c r="S91" s="6"/>
      <c r="T91" s="6"/>
      <c r="U91" s="6">
        <v>1</v>
      </c>
      <c r="V91" s="6"/>
      <c r="W91" s="27">
        <f t="shared" si="8"/>
        <v>12</v>
      </c>
      <c r="X91" s="27">
        <f>SUM(C91:W91)</f>
        <v>23</v>
      </c>
      <c r="Y91" s="26">
        <v>23</v>
      </c>
    </row>
    <row r="92" spans="1:25" x14ac:dyDescent="0.2">
      <c r="A92" s="35" t="s">
        <v>211</v>
      </c>
      <c r="B92" s="6">
        <v>1</v>
      </c>
      <c r="C92" s="6"/>
      <c r="D92" s="6"/>
      <c r="E92" s="6"/>
      <c r="F92" s="25">
        <v>1</v>
      </c>
      <c r="G92" s="6"/>
      <c r="H92" s="6"/>
      <c r="I92" s="6"/>
      <c r="J92" s="30">
        <v>1</v>
      </c>
      <c r="K92" s="6"/>
      <c r="L92" s="6"/>
      <c r="M92" s="6"/>
      <c r="N92" s="6"/>
      <c r="O92" s="30">
        <v>1</v>
      </c>
      <c r="P92" s="6"/>
      <c r="Q92" s="6"/>
      <c r="R92" s="6"/>
      <c r="S92" s="30">
        <v>1</v>
      </c>
      <c r="T92" s="6"/>
      <c r="U92" s="6"/>
      <c r="W92" s="27">
        <f t="shared" si="8"/>
        <v>5</v>
      </c>
      <c r="X92" s="26">
        <f t="shared" si="10"/>
        <v>117</v>
      </c>
      <c r="Y92" s="26">
        <v>112</v>
      </c>
    </row>
    <row r="93" spans="1:25" x14ac:dyDescent="0.2">
      <c r="A93" s="35" t="s">
        <v>391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27">
        <f t="shared" si="8"/>
        <v>0</v>
      </c>
      <c r="X93" s="26">
        <f t="shared" si="10"/>
        <v>25</v>
      </c>
      <c r="Y93" s="26">
        <v>25</v>
      </c>
    </row>
    <row r="94" spans="1:25" x14ac:dyDescent="0.2">
      <c r="A94" s="35" t="s">
        <v>417</v>
      </c>
      <c r="B94" s="6"/>
      <c r="C94" s="6">
        <v>1</v>
      </c>
      <c r="D94" s="6"/>
      <c r="E94" s="6"/>
      <c r="F94" s="6"/>
      <c r="G94" s="6"/>
      <c r="H94" s="29">
        <v>1</v>
      </c>
      <c r="I94" s="6"/>
      <c r="J94" s="30">
        <v>2</v>
      </c>
      <c r="K94" s="6"/>
      <c r="L94" s="6"/>
      <c r="M94" s="6"/>
      <c r="N94" s="30">
        <v>3</v>
      </c>
      <c r="O94" s="30">
        <v>2</v>
      </c>
      <c r="P94" s="6"/>
      <c r="Q94" s="6"/>
      <c r="R94" s="6"/>
      <c r="S94" s="30">
        <v>1</v>
      </c>
      <c r="T94" s="6"/>
      <c r="U94" s="6"/>
      <c r="V94" s="30">
        <v>1</v>
      </c>
      <c r="W94" s="27">
        <f t="shared" si="8"/>
        <v>11</v>
      </c>
      <c r="X94" s="26">
        <f t="shared" si="10"/>
        <v>65</v>
      </c>
      <c r="Y94" s="26">
        <v>54</v>
      </c>
    </row>
    <row r="95" spans="1:25" x14ac:dyDescent="0.2">
      <c r="A95" s="35" t="s">
        <v>464</v>
      </c>
      <c r="B95" s="24">
        <v>4</v>
      </c>
      <c r="C95" s="24">
        <v>2</v>
      </c>
      <c r="D95" s="24">
        <v>1</v>
      </c>
      <c r="E95" s="6"/>
      <c r="F95" s="24">
        <v>2</v>
      </c>
      <c r="G95" s="24">
        <v>3</v>
      </c>
      <c r="H95" s="24">
        <v>1</v>
      </c>
      <c r="I95" s="24">
        <v>1</v>
      </c>
      <c r="J95" s="24">
        <v>1</v>
      </c>
      <c r="L95" s="24">
        <v>2</v>
      </c>
      <c r="M95" s="24"/>
      <c r="N95" s="24">
        <v>1</v>
      </c>
      <c r="O95" s="24">
        <v>1</v>
      </c>
      <c r="P95" s="24">
        <v>3</v>
      </c>
      <c r="Q95" s="24">
        <v>2</v>
      </c>
      <c r="R95" s="24">
        <v>2</v>
      </c>
      <c r="S95" s="24">
        <v>5</v>
      </c>
      <c r="T95" s="6"/>
      <c r="U95" s="6"/>
      <c r="V95" s="6"/>
      <c r="W95" s="27">
        <f t="shared" si="8"/>
        <v>31</v>
      </c>
      <c r="X95" s="26">
        <f t="shared" si="10"/>
        <v>68</v>
      </c>
      <c r="Y95" s="26">
        <v>37</v>
      </c>
    </row>
    <row r="96" spans="1:25" x14ac:dyDescent="0.2">
      <c r="A96" s="35" t="s">
        <v>26</v>
      </c>
      <c r="B96" s="6">
        <f t="shared" ref="B96:V96" si="12">SUM(B2:B95)</f>
        <v>81</v>
      </c>
      <c r="C96" s="6">
        <f t="shared" si="12"/>
        <v>71</v>
      </c>
      <c r="D96" s="6">
        <f t="shared" si="12"/>
        <v>37</v>
      </c>
      <c r="E96" s="6">
        <f t="shared" si="12"/>
        <v>26</v>
      </c>
      <c r="F96" s="6">
        <f t="shared" si="12"/>
        <v>47</v>
      </c>
      <c r="G96" s="6">
        <f t="shared" si="12"/>
        <v>45</v>
      </c>
      <c r="H96" s="6">
        <f t="shared" si="12"/>
        <v>36</v>
      </c>
      <c r="I96" s="6">
        <f t="shared" si="12"/>
        <v>44</v>
      </c>
      <c r="J96" s="6">
        <f t="shared" si="12"/>
        <v>69</v>
      </c>
      <c r="K96" s="6">
        <f t="shared" si="12"/>
        <v>24</v>
      </c>
      <c r="L96" s="6">
        <f t="shared" si="12"/>
        <v>76</v>
      </c>
      <c r="M96" s="6">
        <f t="shared" si="12"/>
        <v>18</v>
      </c>
      <c r="N96" s="6">
        <f t="shared" si="12"/>
        <v>38</v>
      </c>
      <c r="O96" s="6">
        <f t="shared" si="12"/>
        <v>43</v>
      </c>
      <c r="P96" s="6">
        <f t="shared" si="12"/>
        <v>59</v>
      </c>
      <c r="Q96" s="6">
        <f t="shared" si="12"/>
        <v>31</v>
      </c>
      <c r="R96" s="6">
        <f t="shared" si="12"/>
        <v>21</v>
      </c>
      <c r="S96" s="6">
        <f t="shared" si="12"/>
        <v>74</v>
      </c>
      <c r="T96" s="6">
        <f t="shared" si="12"/>
        <v>13</v>
      </c>
      <c r="U96" s="6">
        <f t="shared" si="12"/>
        <v>34</v>
      </c>
      <c r="V96" s="6">
        <f t="shared" si="12"/>
        <v>25</v>
      </c>
      <c r="W96" s="27"/>
    </row>
    <row r="97" spans="23:23" customFormat="1" x14ac:dyDescent="0.2">
      <c r="W97" s="27"/>
    </row>
    <row r="98" spans="23:23" customFormat="1" x14ac:dyDescent="0.2">
      <c r="W98" s="27"/>
    </row>
    <row r="99" spans="23:23" customFormat="1" x14ac:dyDescent="0.2">
      <c r="W99" s="27"/>
    </row>
    <row r="100" spans="23:23" customFormat="1" x14ac:dyDescent="0.2">
      <c r="W100" s="27"/>
    </row>
    <row r="101" spans="23:23" customFormat="1" x14ac:dyDescent="0.2">
      <c r="W101" s="27"/>
    </row>
    <row r="102" spans="23:23" customFormat="1" x14ac:dyDescent="0.2">
      <c r="W102" s="27"/>
    </row>
    <row r="103" spans="23:23" customFormat="1" x14ac:dyDescent="0.2">
      <c r="W103" s="27"/>
    </row>
    <row r="104" spans="23:23" customFormat="1" x14ac:dyDescent="0.2">
      <c r="W104" s="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workbookViewId="0">
      <selection activeCell="W37" sqref="W37"/>
    </sheetView>
  </sheetViews>
  <sheetFormatPr defaultRowHeight="12.75" x14ac:dyDescent="0.2"/>
  <cols>
    <col min="1" max="1" width="17.5703125" style="22" bestFit="1" customWidth="1"/>
    <col min="2" max="9" width="3.28515625" bestFit="1" customWidth="1"/>
    <col min="10" max="10" width="4.28515625" bestFit="1" customWidth="1"/>
    <col min="11" max="11" width="4.28515625" style="5" bestFit="1" customWidth="1"/>
    <col min="12" max="19" width="4.28515625" bestFit="1" customWidth="1"/>
    <col min="20" max="20" width="4.85546875" bestFit="1" customWidth="1"/>
    <col min="21" max="21" width="3.42578125" bestFit="1" customWidth="1"/>
    <col min="22" max="22" width="4.7109375" style="26" bestFit="1" customWidth="1"/>
    <col min="23" max="23" width="6.7109375" style="26" bestFit="1" customWidth="1"/>
    <col min="24" max="24" width="5" style="26" bestFit="1" customWidth="1"/>
    <col min="25" max="25" width="3.7109375" customWidth="1"/>
  </cols>
  <sheetData>
    <row r="1" spans="1:24" ht="39" thickBot="1" x14ac:dyDescent="0.25">
      <c r="A1" s="34" t="s">
        <v>31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4" t="s">
        <v>475</v>
      </c>
      <c r="U1" s="7" t="s">
        <v>312</v>
      </c>
      <c r="V1" s="7" t="s">
        <v>26</v>
      </c>
      <c r="W1" s="5" t="s">
        <v>479</v>
      </c>
      <c r="X1" s="23" t="s">
        <v>502</v>
      </c>
    </row>
    <row r="2" spans="1:24" ht="13.5" thickTop="1" x14ac:dyDescent="0.2">
      <c r="A2" s="35" t="s">
        <v>7</v>
      </c>
      <c r="B2" s="6"/>
      <c r="C2" s="6"/>
      <c r="D2" s="6"/>
      <c r="E2" s="30">
        <v>1</v>
      </c>
      <c r="F2" s="6"/>
      <c r="G2" s="6"/>
      <c r="H2" s="6"/>
      <c r="I2" s="37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7">
        <f t="shared" ref="V2:V27" si="0">SUM(B2:U2)</f>
        <v>2</v>
      </c>
      <c r="W2" s="26">
        <f t="shared" ref="W2:W23" si="1">V2+X2</f>
        <v>55</v>
      </c>
      <c r="X2" s="26">
        <v>53</v>
      </c>
    </row>
    <row r="3" spans="1:24" x14ac:dyDescent="0.2">
      <c r="A3" s="35" t="s">
        <v>524</v>
      </c>
      <c r="B3" s="24"/>
      <c r="C3" s="6"/>
      <c r="D3" s="6"/>
      <c r="E3" s="24"/>
      <c r="F3" s="6"/>
      <c r="G3" s="6"/>
      <c r="H3" s="6"/>
      <c r="I3" s="6"/>
      <c r="J3" s="6"/>
      <c r="K3" s="6"/>
      <c r="L3" s="6"/>
      <c r="M3" s="6"/>
      <c r="N3" s="6"/>
      <c r="O3" s="24">
        <v>1</v>
      </c>
      <c r="P3" s="24"/>
      <c r="Q3" s="6"/>
      <c r="R3" s="6">
        <v>1</v>
      </c>
      <c r="S3" s="6"/>
      <c r="T3" s="6"/>
      <c r="U3" s="6"/>
      <c r="V3" s="27">
        <f t="shared" si="0"/>
        <v>2</v>
      </c>
      <c r="W3" s="26">
        <f t="shared" si="1"/>
        <v>9</v>
      </c>
      <c r="X3" s="26">
        <v>7</v>
      </c>
    </row>
    <row r="4" spans="1:24" x14ac:dyDescent="0.2">
      <c r="A4" s="35" t="s">
        <v>521</v>
      </c>
      <c r="B4" s="37"/>
      <c r="C4" s="37"/>
      <c r="D4" s="37"/>
      <c r="E4" s="37"/>
      <c r="F4" s="37"/>
      <c r="G4" s="37"/>
      <c r="H4" s="37">
        <v>1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27">
        <f t="shared" si="0"/>
        <v>1</v>
      </c>
      <c r="W4" s="26">
        <f t="shared" si="1"/>
        <v>1</v>
      </c>
    </row>
    <row r="5" spans="1:24" x14ac:dyDescent="0.2">
      <c r="A5" s="35" t="s">
        <v>378</v>
      </c>
      <c r="B5" s="37">
        <v>2</v>
      </c>
      <c r="C5" s="6"/>
      <c r="D5">
        <v>1</v>
      </c>
      <c r="E5" s="6"/>
      <c r="F5" s="6"/>
      <c r="G5" s="6"/>
      <c r="H5" s="6"/>
      <c r="I5" s="6">
        <v>2</v>
      </c>
      <c r="J5" s="6"/>
      <c r="K5" s="6"/>
      <c r="L5" s="6"/>
      <c r="M5" s="6">
        <v>1</v>
      </c>
      <c r="N5" s="6"/>
      <c r="O5" s="6"/>
      <c r="P5" s="6"/>
      <c r="Q5" s="6"/>
      <c r="R5" s="30"/>
      <c r="S5" s="6"/>
      <c r="T5" s="6"/>
      <c r="U5" s="6"/>
      <c r="V5" s="27">
        <f t="shared" si="0"/>
        <v>6</v>
      </c>
      <c r="W5" s="26">
        <f t="shared" si="1"/>
        <v>48</v>
      </c>
      <c r="X5" s="26">
        <v>42</v>
      </c>
    </row>
    <row r="6" spans="1:24" x14ac:dyDescent="0.2">
      <c r="A6" s="35" t="s">
        <v>175</v>
      </c>
      <c r="B6" s="37">
        <v>4</v>
      </c>
      <c r="C6" s="37">
        <v>1</v>
      </c>
      <c r="D6" s="37">
        <v>4</v>
      </c>
      <c r="E6" s="30"/>
      <c r="F6" s="42">
        <v>2</v>
      </c>
      <c r="G6" s="30">
        <v>7</v>
      </c>
      <c r="H6" s="30">
        <v>8</v>
      </c>
      <c r="I6" s="30">
        <v>3</v>
      </c>
      <c r="J6" s="30">
        <v>1</v>
      </c>
      <c r="K6" s="30">
        <v>2</v>
      </c>
      <c r="L6" s="30">
        <v>2</v>
      </c>
      <c r="M6" s="30">
        <v>9</v>
      </c>
      <c r="N6" s="30"/>
      <c r="O6" s="30">
        <v>3</v>
      </c>
      <c r="P6" s="30">
        <v>2</v>
      </c>
      <c r="Q6" s="30">
        <v>2</v>
      </c>
      <c r="R6" s="30">
        <v>9</v>
      </c>
      <c r="S6" s="30">
        <v>2</v>
      </c>
      <c r="T6" s="30">
        <v>3</v>
      </c>
      <c r="U6" s="31"/>
      <c r="V6" s="27">
        <f t="shared" si="0"/>
        <v>64</v>
      </c>
      <c r="W6" s="26">
        <f t="shared" si="1"/>
        <v>233</v>
      </c>
      <c r="X6" s="26">
        <v>169</v>
      </c>
    </row>
    <row r="7" spans="1:24" x14ac:dyDescent="0.2">
      <c r="A7" s="35" t="s">
        <v>335</v>
      </c>
      <c r="B7" s="37">
        <v>1</v>
      </c>
      <c r="C7" s="6"/>
      <c r="D7" s="28">
        <v>1</v>
      </c>
      <c r="E7" s="6"/>
      <c r="F7" s="6"/>
      <c r="G7" s="6"/>
      <c r="H7" s="6"/>
      <c r="I7" s="6"/>
      <c r="J7" s="30">
        <v>1</v>
      </c>
      <c r="K7" s="30"/>
      <c r="L7" s="30"/>
      <c r="M7" s="30"/>
      <c r="N7" s="30"/>
      <c r="O7" s="30"/>
      <c r="P7" s="6"/>
      <c r="Q7" s="6"/>
      <c r="R7" s="6"/>
      <c r="S7" s="6"/>
      <c r="T7" s="6"/>
      <c r="V7" s="27">
        <f t="shared" si="0"/>
        <v>3</v>
      </c>
      <c r="W7" s="26">
        <f t="shared" si="1"/>
        <v>36</v>
      </c>
      <c r="X7" s="26">
        <v>33</v>
      </c>
    </row>
    <row r="8" spans="1:24" x14ac:dyDescent="0.2">
      <c r="A8" s="35" t="s">
        <v>501</v>
      </c>
      <c r="B8" s="6"/>
      <c r="C8" s="6"/>
      <c r="D8" s="6"/>
      <c r="E8" s="24">
        <v>1</v>
      </c>
      <c r="F8" s="6"/>
      <c r="G8" s="6"/>
      <c r="H8" s="6"/>
      <c r="I8" s="6"/>
      <c r="J8" s="6"/>
      <c r="K8" s="30"/>
      <c r="L8" s="30"/>
      <c r="M8" s="30"/>
      <c r="N8" s="30"/>
      <c r="O8" s="30"/>
      <c r="P8" s="24">
        <v>2</v>
      </c>
      <c r="Q8" s="6"/>
      <c r="R8" s="6"/>
      <c r="S8" s="24"/>
      <c r="T8" s="6"/>
      <c r="V8" s="27">
        <f t="shared" si="0"/>
        <v>3</v>
      </c>
      <c r="W8" s="26">
        <f t="shared" si="1"/>
        <v>3</v>
      </c>
      <c r="X8" s="26">
        <v>0</v>
      </c>
    </row>
    <row r="9" spans="1:24" x14ac:dyDescent="0.2">
      <c r="A9" s="35" t="s">
        <v>455</v>
      </c>
      <c r="B9" s="6"/>
      <c r="C9" s="6"/>
      <c r="D9" s="6"/>
      <c r="E9" s="6"/>
      <c r="F9" s="6"/>
      <c r="G9" s="28">
        <v>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27">
        <f t="shared" si="0"/>
        <v>1</v>
      </c>
      <c r="W9" s="26">
        <f t="shared" si="1"/>
        <v>3</v>
      </c>
      <c r="X9" s="26">
        <v>2</v>
      </c>
    </row>
    <row r="10" spans="1:24" x14ac:dyDescent="0.2">
      <c r="A10" s="35" t="s">
        <v>338</v>
      </c>
      <c r="B10" s="30"/>
      <c r="C10" s="37">
        <v>1</v>
      </c>
      <c r="D10" s="30"/>
      <c r="E10" s="30"/>
      <c r="F10" s="30"/>
      <c r="G10" s="30">
        <v>1</v>
      </c>
      <c r="H10" s="30">
        <v>1</v>
      </c>
      <c r="I10" s="31"/>
      <c r="J10" s="6"/>
      <c r="K10" s="6"/>
      <c r="L10" s="30">
        <v>1</v>
      </c>
      <c r="M10" s="30">
        <v>1</v>
      </c>
      <c r="N10" s="6"/>
      <c r="O10" s="30"/>
      <c r="P10" s="6">
        <v>1</v>
      </c>
      <c r="Q10" s="30">
        <v>1</v>
      </c>
      <c r="R10" s="30">
        <v>2</v>
      </c>
      <c r="S10" s="30">
        <v>1</v>
      </c>
      <c r="T10" s="30">
        <v>1</v>
      </c>
      <c r="U10" s="30"/>
      <c r="V10" s="27">
        <f t="shared" si="0"/>
        <v>11</v>
      </c>
      <c r="W10" s="26">
        <f t="shared" si="1"/>
        <v>66</v>
      </c>
      <c r="X10" s="26">
        <v>55</v>
      </c>
    </row>
    <row r="11" spans="1:24" x14ac:dyDescent="0.2">
      <c r="A11" s="35" t="s">
        <v>336</v>
      </c>
      <c r="B11" s="30"/>
      <c r="C11" s="30"/>
      <c r="D11" s="30"/>
      <c r="E11" s="30"/>
      <c r="F11" s="30"/>
      <c r="G11" s="30"/>
      <c r="H11" s="6">
        <v>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7">
        <f t="shared" si="0"/>
        <v>1</v>
      </c>
      <c r="W11" s="26">
        <f t="shared" ref="W11" si="2">V11+X11</f>
        <v>9</v>
      </c>
      <c r="X11" s="26">
        <v>8</v>
      </c>
    </row>
    <row r="12" spans="1:24" x14ac:dyDescent="0.2">
      <c r="A12" s="36" t="s">
        <v>497</v>
      </c>
      <c r="B12" s="32"/>
      <c r="C12" s="30"/>
      <c r="D12" s="39">
        <v>1</v>
      </c>
      <c r="E12" s="32"/>
      <c r="F12" s="32"/>
      <c r="G12" s="32"/>
      <c r="H12" s="32"/>
      <c r="I12" s="32"/>
      <c r="J12" s="32"/>
      <c r="K12" s="20"/>
      <c r="L12" s="20"/>
      <c r="M12" s="20"/>
      <c r="N12" s="20"/>
      <c r="O12" s="20"/>
      <c r="P12" s="20"/>
      <c r="R12" s="20"/>
      <c r="S12" s="20"/>
      <c r="T12" s="20"/>
      <c r="V12" s="27">
        <f t="shared" si="0"/>
        <v>1</v>
      </c>
      <c r="W12" s="26">
        <f t="shared" si="1"/>
        <v>4</v>
      </c>
      <c r="X12" s="26">
        <v>3</v>
      </c>
    </row>
    <row r="13" spans="1:24" x14ac:dyDescent="0.2">
      <c r="A13" s="35" t="s">
        <v>370</v>
      </c>
      <c r="B13" s="37">
        <v>1</v>
      </c>
      <c r="C13" s="37">
        <v>1</v>
      </c>
      <c r="D13" s="37">
        <v>1</v>
      </c>
      <c r="E13" s="37">
        <v>2</v>
      </c>
      <c r="F13" s="37"/>
      <c r="G13" s="37"/>
      <c r="H13" s="30"/>
      <c r="I13" s="3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27">
        <f t="shared" si="0"/>
        <v>5</v>
      </c>
      <c r="W13" s="26">
        <f t="shared" si="1"/>
        <v>8</v>
      </c>
      <c r="X13" s="26">
        <v>3</v>
      </c>
    </row>
    <row r="14" spans="1:24" x14ac:dyDescent="0.2">
      <c r="A14" s="36" t="s">
        <v>56</v>
      </c>
      <c r="B14" s="40"/>
      <c r="C14" s="37">
        <v>1</v>
      </c>
      <c r="D14" s="40">
        <v>3</v>
      </c>
      <c r="E14" s="40"/>
      <c r="F14" s="40"/>
      <c r="G14" s="40">
        <v>3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32">
        <v>3</v>
      </c>
      <c r="N14" s="32"/>
      <c r="O14" s="32">
        <v>2</v>
      </c>
      <c r="P14" s="32"/>
      <c r="Q14" s="31">
        <v>2</v>
      </c>
      <c r="R14" s="32">
        <v>2</v>
      </c>
      <c r="S14" s="32">
        <v>1</v>
      </c>
      <c r="T14" s="32">
        <v>1</v>
      </c>
      <c r="U14" s="37">
        <v>1</v>
      </c>
      <c r="V14" s="27">
        <f t="shared" si="0"/>
        <v>24</v>
      </c>
      <c r="W14" s="26">
        <f t="shared" si="1"/>
        <v>157</v>
      </c>
      <c r="X14" s="26">
        <v>133</v>
      </c>
    </row>
    <row r="15" spans="1:24" x14ac:dyDescent="0.2">
      <c r="A15" s="35" t="s">
        <v>489</v>
      </c>
      <c r="B15" s="6"/>
      <c r="C15" s="24"/>
      <c r="D15" s="6"/>
      <c r="E15" s="24"/>
      <c r="F15" s="24"/>
      <c r="G15" s="6"/>
      <c r="H15" s="24"/>
      <c r="I15" s="24"/>
      <c r="J15" s="24">
        <v>1</v>
      </c>
      <c r="L15" s="24">
        <v>2</v>
      </c>
      <c r="M15" s="24"/>
      <c r="N15" s="24">
        <v>1</v>
      </c>
      <c r="O15" s="24"/>
      <c r="P15" s="24"/>
      <c r="Q15" s="24">
        <v>2</v>
      </c>
      <c r="R15" s="24">
        <v>1</v>
      </c>
      <c r="S15" s="6"/>
      <c r="T15" s="6"/>
      <c r="U15" s="6"/>
      <c r="V15" s="27">
        <f t="shared" si="0"/>
        <v>7</v>
      </c>
      <c r="W15" s="26">
        <f t="shared" si="1"/>
        <v>22</v>
      </c>
      <c r="X15" s="26">
        <v>15</v>
      </c>
    </row>
    <row r="16" spans="1:24" x14ac:dyDescent="0.2">
      <c r="A16" s="36" t="s">
        <v>506</v>
      </c>
      <c r="B16" s="38">
        <v>2</v>
      </c>
      <c r="C16" s="30"/>
      <c r="D16" s="38">
        <v>2</v>
      </c>
      <c r="E16" s="38">
        <v>1</v>
      </c>
      <c r="F16" s="38"/>
      <c r="G16" s="38"/>
      <c r="H16" s="38">
        <v>1</v>
      </c>
      <c r="I16" s="38">
        <v>1</v>
      </c>
      <c r="J16" s="38">
        <v>1</v>
      </c>
      <c r="K16" s="38">
        <v>1</v>
      </c>
      <c r="L16" s="38"/>
      <c r="M16" s="38"/>
      <c r="N16" s="38">
        <v>1</v>
      </c>
      <c r="O16" s="38">
        <v>2</v>
      </c>
      <c r="P16" s="38">
        <v>1</v>
      </c>
      <c r="Q16" s="24">
        <v>1</v>
      </c>
      <c r="R16" s="38">
        <v>2</v>
      </c>
      <c r="S16" s="38">
        <v>4</v>
      </c>
      <c r="T16" s="38"/>
      <c r="U16" s="41"/>
      <c r="V16" s="27">
        <f t="shared" si="0"/>
        <v>20</v>
      </c>
      <c r="W16" s="26">
        <f t="shared" si="1"/>
        <v>20</v>
      </c>
    </row>
    <row r="17" spans="1:24" x14ac:dyDescent="0.2">
      <c r="A17" s="33" t="s">
        <v>483</v>
      </c>
      <c r="B17" s="24"/>
      <c r="C17" s="6"/>
      <c r="D17" s="6"/>
      <c r="E17" s="6"/>
      <c r="F17" s="6"/>
      <c r="G17" s="6"/>
      <c r="H17" s="24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7">
        <f t="shared" si="0"/>
        <v>1</v>
      </c>
      <c r="W17" s="26">
        <f t="shared" si="1"/>
        <v>2</v>
      </c>
      <c r="X17" s="26">
        <v>1</v>
      </c>
    </row>
    <row r="18" spans="1:24" x14ac:dyDescent="0.2">
      <c r="A18" s="35" t="s">
        <v>315</v>
      </c>
      <c r="B18" s="6"/>
      <c r="C18" s="6"/>
      <c r="D18" s="6"/>
      <c r="E18" s="6"/>
      <c r="F18" s="42">
        <v>1</v>
      </c>
      <c r="G18" s="6"/>
      <c r="H18" s="6"/>
      <c r="I18" s="37">
        <v>2</v>
      </c>
      <c r="J18" s="37"/>
      <c r="K18" s="37"/>
      <c r="L18" s="37"/>
      <c r="M18" s="37"/>
      <c r="N18" s="37"/>
      <c r="O18" s="37">
        <v>1</v>
      </c>
      <c r="P18" s="37"/>
      <c r="Q18" s="37"/>
      <c r="R18" s="37"/>
      <c r="S18" s="37"/>
      <c r="T18" s="37"/>
      <c r="U18" s="43"/>
      <c r="V18" s="27">
        <f t="shared" si="0"/>
        <v>4</v>
      </c>
      <c r="W18" s="26">
        <f t="shared" si="1"/>
        <v>45</v>
      </c>
      <c r="X18" s="27">
        <v>41</v>
      </c>
    </row>
    <row r="19" spans="1:24" x14ac:dyDescent="0.2">
      <c r="A19" s="35" t="s">
        <v>480</v>
      </c>
      <c r="B19" s="24"/>
      <c r="C19" s="24"/>
      <c r="D19" s="24"/>
      <c r="E19" s="24"/>
      <c r="F19" s="24"/>
      <c r="G19" s="24">
        <v>2</v>
      </c>
      <c r="H19" s="24">
        <v>3</v>
      </c>
      <c r="I19" s="24">
        <v>2</v>
      </c>
      <c r="J19" s="24">
        <v>1</v>
      </c>
      <c r="K19" s="24">
        <v>2</v>
      </c>
      <c r="L19" s="24">
        <v>4</v>
      </c>
      <c r="M19" s="24"/>
      <c r="N19" s="24">
        <v>5</v>
      </c>
      <c r="O19" s="24">
        <v>9</v>
      </c>
      <c r="P19" s="24">
        <v>2</v>
      </c>
      <c r="Q19" s="24">
        <v>3</v>
      </c>
      <c r="R19" s="24">
        <v>2</v>
      </c>
      <c r="S19" s="24">
        <v>2</v>
      </c>
      <c r="T19" s="24">
        <v>2</v>
      </c>
      <c r="U19" s="24">
        <v>1</v>
      </c>
      <c r="V19" s="27">
        <f t="shared" si="0"/>
        <v>40</v>
      </c>
      <c r="W19" s="26">
        <f t="shared" si="1"/>
        <v>89</v>
      </c>
      <c r="X19" s="27">
        <v>49</v>
      </c>
    </row>
    <row r="20" spans="1:24" x14ac:dyDescent="0.2">
      <c r="A20" s="35" t="s">
        <v>526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30">
        <v>1</v>
      </c>
      <c r="R20" s="6"/>
      <c r="S20" s="30">
        <v>1</v>
      </c>
      <c r="T20" s="6"/>
      <c r="U20" s="24"/>
      <c r="V20" s="27">
        <f t="shared" si="0"/>
        <v>2</v>
      </c>
      <c r="W20" s="26">
        <f t="shared" ref="W20" si="3">V20+X20</f>
        <v>2</v>
      </c>
      <c r="X20" s="27"/>
    </row>
    <row r="21" spans="1:24" x14ac:dyDescent="0.2">
      <c r="A21" s="35" t="s">
        <v>404</v>
      </c>
      <c r="B21" s="6"/>
      <c r="C21" s="6"/>
      <c r="D21" s="6"/>
      <c r="E21" s="30">
        <v>2</v>
      </c>
      <c r="F21" s="30"/>
      <c r="G21" s="30">
        <v>2</v>
      </c>
      <c r="H21" s="30">
        <v>1</v>
      </c>
      <c r="I21" s="30"/>
      <c r="J21" s="30"/>
      <c r="K21" s="30"/>
      <c r="L21" s="30"/>
      <c r="M21" s="30"/>
      <c r="N21" s="30"/>
      <c r="O21" s="30"/>
      <c r="P21" s="30">
        <v>1</v>
      </c>
      <c r="Q21" s="30">
        <v>1</v>
      </c>
      <c r="R21" s="30">
        <v>1</v>
      </c>
      <c r="S21" s="30"/>
      <c r="T21" s="30"/>
      <c r="U21" s="30"/>
      <c r="V21" s="27">
        <f t="shared" si="0"/>
        <v>8</v>
      </c>
      <c r="W21" s="26">
        <f t="shared" si="1"/>
        <v>13</v>
      </c>
      <c r="X21" s="26">
        <v>5</v>
      </c>
    </row>
    <row r="22" spans="1:24" x14ac:dyDescent="0.2">
      <c r="A22" s="35" t="s">
        <v>298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30"/>
      <c r="O22" s="6"/>
      <c r="P22" s="30"/>
      <c r="Q22" s="6"/>
      <c r="R22" s="6"/>
      <c r="S22" s="6"/>
      <c r="T22" s="6"/>
      <c r="U22" s="30"/>
      <c r="V22" s="27">
        <f t="shared" si="0"/>
        <v>0</v>
      </c>
      <c r="W22" s="26">
        <f t="shared" si="1"/>
        <v>10</v>
      </c>
      <c r="X22" s="26">
        <v>10</v>
      </c>
    </row>
    <row r="23" spans="1:24" x14ac:dyDescent="0.2">
      <c r="A23" s="35" t="s">
        <v>330</v>
      </c>
      <c r="B23" s="37">
        <v>2</v>
      </c>
      <c r="C23" s="6">
        <v>2</v>
      </c>
      <c r="D23" s="6"/>
      <c r="E23" s="6"/>
      <c r="F23" s="6">
        <v>3</v>
      </c>
      <c r="G23" s="6"/>
      <c r="H23" s="6"/>
      <c r="I23" s="6"/>
      <c r="J23" s="6"/>
      <c r="K23" s="6">
        <v>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27">
        <f t="shared" si="0"/>
        <v>8</v>
      </c>
      <c r="W23" s="26">
        <f t="shared" si="1"/>
        <v>67</v>
      </c>
      <c r="X23" s="26">
        <v>59</v>
      </c>
    </row>
    <row r="24" spans="1:24" x14ac:dyDescent="0.2">
      <c r="A24" s="35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30">
        <v>2</v>
      </c>
      <c r="L24" s="30"/>
      <c r="M24" s="30"/>
      <c r="N24" s="30"/>
      <c r="O24" s="30">
        <v>1</v>
      </c>
      <c r="P24" s="6"/>
      <c r="Q24" s="6"/>
      <c r="R24" s="6"/>
      <c r="S24" s="6"/>
      <c r="T24" s="6"/>
      <c r="U24" s="6"/>
      <c r="V24" s="27">
        <f t="shared" si="0"/>
        <v>3</v>
      </c>
      <c r="W24" s="26">
        <f t="shared" ref="W24:W58" si="4">V24+X24</f>
        <v>28</v>
      </c>
      <c r="X24" s="26">
        <v>25</v>
      </c>
    </row>
    <row r="25" spans="1:24" x14ac:dyDescent="0.2">
      <c r="A25" s="35" t="s">
        <v>462</v>
      </c>
      <c r="B25" s="24"/>
      <c r="C25" s="6"/>
      <c r="D25" s="24">
        <v>3</v>
      </c>
      <c r="E25" s="6"/>
      <c r="F25" s="6"/>
      <c r="G25" s="24"/>
      <c r="H25" s="24"/>
      <c r="I25" s="6"/>
      <c r="J25" s="6"/>
      <c r="K25" s="6"/>
      <c r="L25" s="6"/>
      <c r="M25" s="6"/>
      <c r="N25" s="6"/>
      <c r="O25" s="6"/>
      <c r="P25" s="24">
        <v>2</v>
      </c>
      <c r="Q25" s="6"/>
      <c r="R25" s="6"/>
      <c r="S25" s="24"/>
      <c r="T25" s="6"/>
      <c r="U25" s="6"/>
      <c r="V25" s="27">
        <f t="shared" si="0"/>
        <v>5</v>
      </c>
      <c r="W25" s="26">
        <f t="shared" si="4"/>
        <v>25</v>
      </c>
      <c r="X25" s="26">
        <v>20</v>
      </c>
    </row>
    <row r="26" spans="1:24" x14ac:dyDescent="0.2">
      <c r="A26" s="35" t="s">
        <v>460</v>
      </c>
      <c r="B26" s="6"/>
      <c r="C26" s="6"/>
      <c r="D26" s="6"/>
      <c r="E26" s="6"/>
      <c r="F26" s="6"/>
      <c r="G26" s="6"/>
      <c r="H26" s="30"/>
      <c r="I26" s="30"/>
      <c r="J26" s="6"/>
      <c r="K26" s="6"/>
      <c r="L26" s="6"/>
      <c r="M26" s="6"/>
      <c r="N26" s="6"/>
      <c r="O26" s="6"/>
      <c r="P26" s="6"/>
      <c r="Q26" s="6"/>
      <c r="R26" s="24">
        <v>1</v>
      </c>
      <c r="S26" s="6"/>
      <c r="T26" s="6"/>
      <c r="U26" s="6"/>
      <c r="V26" s="27">
        <f t="shared" si="0"/>
        <v>1</v>
      </c>
      <c r="W26" s="26">
        <f t="shared" si="4"/>
        <v>4</v>
      </c>
      <c r="X26" s="26">
        <v>3</v>
      </c>
    </row>
    <row r="27" spans="1:24" x14ac:dyDescent="0.2">
      <c r="A27" s="35" t="s">
        <v>519</v>
      </c>
      <c r="B27" s="6"/>
      <c r="C27" s="6"/>
      <c r="D27" s="6"/>
      <c r="E27" s="6"/>
      <c r="F27" s="6"/>
      <c r="G27" s="37">
        <v>1</v>
      </c>
      <c r="H27" s="37">
        <v>1</v>
      </c>
      <c r="I27" s="30">
        <v>1</v>
      </c>
      <c r="J27" s="6"/>
      <c r="K27" s="6"/>
      <c r="L27" s="6">
        <v>1</v>
      </c>
      <c r="M27" s="6"/>
      <c r="N27" s="6"/>
      <c r="O27" s="30">
        <v>3</v>
      </c>
      <c r="P27" s="30">
        <v>3</v>
      </c>
      <c r="Q27" s="6"/>
      <c r="R27" s="6"/>
      <c r="S27" s="30">
        <v>1</v>
      </c>
      <c r="T27" s="30">
        <v>1</v>
      </c>
      <c r="U27" s="6"/>
      <c r="V27" s="27">
        <f t="shared" si="0"/>
        <v>12</v>
      </c>
      <c r="W27" s="26">
        <f t="shared" ref="W27" si="5">V27+X27</f>
        <v>12</v>
      </c>
    </row>
    <row r="28" spans="1:24" x14ac:dyDescent="0.2">
      <c r="A28" s="35" t="s">
        <v>470</v>
      </c>
      <c r="B28" s="6"/>
      <c r="C28" s="6"/>
      <c r="D28" s="6"/>
      <c r="E28" s="6"/>
      <c r="F28" s="6"/>
      <c r="G28" s="6"/>
      <c r="H28" s="30"/>
      <c r="I28" s="30"/>
      <c r="J28" s="6"/>
      <c r="L28" s="24"/>
      <c r="M28" s="24"/>
      <c r="N28" s="24"/>
      <c r="O28" s="24"/>
      <c r="P28" s="6"/>
      <c r="Q28" s="6"/>
      <c r="R28" s="6"/>
      <c r="S28" s="6"/>
      <c r="T28" s="6"/>
      <c r="U28" s="6"/>
      <c r="V28" s="27">
        <f t="shared" ref="V28:V58" si="6">SUM(B28:U28)</f>
        <v>0</v>
      </c>
      <c r="W28" s="26">
        <f t="shared" si="4"/>
        <v>3</v>
      </c>
      <c r="X28" s="26">
        <v>3</v>
      </c>
    </row>
    <row r="29" spans="1:24" x14ac:dyDescent="0.2">
      <c r="A29" s="35" t="s">
        <v>507</v>
      </c>
      <c r="B29" s="6"/>
      <c r="C29" s="6">
        <v>1</v>
      </c>
      <c r="D29" s="6"/>
      <c r="E29" s="6"/>
      <c r="F29" s="6"/>
      <c r="G29" s="6"/>
      <c r="H29" s="30"/>
      <c r="I29" s="30"/>
      <c r="J29" s="6"/>
      <c r="L29" s="24"/>
      <c r="M29" s="24"/>
      <c r="N29" s="24"/>
      <c r="O29" s="24"/>
      <c r="P29" s="6"/>
      <c r="Q29" s="6"/>
      <c r="R29" s="6"/>
      <c r="S29" s="6"/>
      <c r="T29" s="30">
        <v>1</v>
      </c>
      <c r="U29" s="6"/>
      <c r="V29" s="27">
        <f t="shared" si="6"/>
        <v>2</v>
      </c>
      <c r="W29" s="26">
        <f t="shared" si="4"/>
        <v>2</v>
      </c>
    </row>
    <row r="30" spans="1:24" x14ac:dyDescent="0.2">
      <c r="A30" s="35" t="s">
        <v>428</v>
      </c>
      <c r="B30" s="6"/>
      <c r="C30" s="6"/>
      <c r="D30" s="6"/>
      <c r="E30" s="6"/>
      <c r="F30" s="6"/>
      <c r="G30" s="6"/>
      <c r="H30" s="30"/>
      <c r="I30" s="30"/>
      <c r="J30" s="6"/>
      <c r="K30" s="6"/>
      <c r="L30" s="6"/>
      <c r="M30" s="6"/>
      <c r="N30" s="6"/>
      <c r="O30" s="30">
        <v>1</v>
      </c>
      <c r="P30" s="6"/>
      <c r="Q30" s="6"/>
      <c r="R30" s="6"/>
      <c r="S30" s="6"/>
      <c r="T30" s="6"/>
      <c r="V30" s="27">
        <f t="shared" si="6"/>
        <v>1</v>
      </c>
      <c r="W30" s="26">
        <f t="shared" si="4"/>
        <v>9</v>
      </c>
      <c r="X30" s="26">
        <v>8</v>
      </c>
    </row>
    <row r="31" spans="1:24" x14ac:dyDescent="0.2">
      <c r="A31" s="35" t="s">
        <v>494</v>
      </c>
      <c r="B31" s="6"/>
      <c r="C31" s="6"/>
      <c r="D31" s="6"/>
      <c r="E31" s="24"/>
      <c r="F31" s="6"/>
      <c r="G31" s="24"/>
      <c r="H31" s="24">
        <v>2</v>
      </c>
      <c r="I31" s="24"/>
      <c r="J31" s="24"/>
      <c r="K31" s="24"/>
      <c r="L31" s="24"/>
      <c r="M31" s="24"/>
      <c r="N31" s="24"/>
      <c r="O31" s="24"/>
      <c r="P31" s="24"/>
      <c r="Q31" s="24">
        <v>1</v>
      </c>
      <c r="R31" s="24"/>
      <c r="S31" s="24"/>
      <c r="T31" s="24"/>
      <c r="U31" s="41"/>
      <c r="V31" s="27">
        <f t="shared" si="6"/>
        <v>3</v>
      </c>
      <c r="W31" s="26">
        <f t="shared" si="4"/>
        <v>6</v>
      </c>
      <c r="X31" s="26">
        <v>3</v>
      </c>
    </row>
    <row r="32" spans="1:24" x14ac:dyDescent="0.2">
      <c r="A32" s="35" t="s">
        <v>376</v>
      </c>
      <c r="B32" s="6">
        <v>1</v>
      </c>
      <c r="C32" s="6">
        <v>5</v>
      </c>
      <c r="D32" s="6">
        <v>1</v>
      </c>
      <c r="E32" s="6"/>
      <c r="F32" s="42">
        <v>3</v>
      </c>
      <c r="G32" s="6"/>
      <c r="H32" s="30"/>
      <c r="I32" s="30">
        <v>2</v>
      </c>
      <c r="J32" s="30"/>
      <c r="K32" s="30">
        <v>4</v>
      </c>
      <c r="L32" s="6">
        <v>2</v>
      </c>
      <c r="M32" s="30">
        <v>6</v>
      </c>
      <c r="N32" s="30">
        <v>2</v>
      </c>
      <c r="O32" s="30"/>
      <c r="P32" s="30">
        <v>1</v>
      </c>
      <c r="Q32" s="30">
        <v>4</v>
      </c>
      <c r="R32" s="30">
        <v>1</v>
      </c>
      <c r="S32" s="6"/>
      <c r="T32" s="30">
        <v>1</v>
      </c>
      <c r="U32" s="37">
        <v>1</v>
      </c>
      <c r="V32" s="27">
        <f t="shared" si="6"/>
        <v>34</v>
      </c>
      <c r="W32" s="26">
        <f t="shared" si="4"/>
        <v>222</v>
      </c>
      <c r="X32" s="26">
        <v>188</v>
      </c>
    </row>
    <row r="33" spans="1:24" x14ac:dyDescent="0.2">
      <c r="A33" s="35" t="s">
        <v>517</v>
      </c>
      <c r="B33" s="24"/>
      <c r="C33" s="24"/>
      <c r="D33" s="24"/>
      <c r="E33" s="24">
        <v>1</v>
      </c>
      <c r="F33" s="24"/>
      <c r="G33" s="24"/>
      <c r="H33" s="24">
        <v>1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7">
        <f t="shared" si="6"/>
        <v>2</v>
      </c>
      <c r="W33" s="26">
        <f t="shared" ref="W33" si="7">V33+X33</f>
        <v>2</v>
      </c>
      <c r="X33" s="26">
        <v>0</v>
      </c>
    </row>
    <row r="34" spans="1:24" x14ac:dyDescent="0.2">
      <c r="A34" s="35" t="s">
        <v>504</v>
      </c>
      <c r="B34" s="24">
        <v>4</v>
      </c>
      <c r="C34" s="24">
        <v>2</v>
      </c>
      <c r="D34" s="24">
        <v>3</v>
      </c>
      <c r="E34" s="24">
        <v>9</v>
      </c>
      <c r="F34" s="24"/>
      <c r="G34" s="24">
        <v>2</v>
      </c>
      <c r="H34" s="24">
        <v>10</v>
      </c>
      <c r="I34" s="24">
        <v>2</v>
      </c>
      <c r="J34" s="24">
        <v>2</v>
      </c>
      <c r="K34" s="24"/>
      <c r="L34" s="24"/>
      <c r="M34" s="24"/>
      <c r="N34" s="24">
        <v>4</v>
      </c>
      <c r="O34" s="24">
        <v>4</v>
      </c>
      <c r="P34" s="24">
        <v>4</v>
      </c>
      <c r="Q34" s="24">
        <v>1</v>
      </c>
      <c r="R34" s="24">
        <v>1</v>
      </c>
      <c r="S34" s="24">
        <v>1</v>
      </c>
      <c r="T34" s="24">
        <v>1</v>
      </c>
      <c r="U34" s="24">
        <v>1</v>
      </c>
      <c r="V34" s="27">
        <f t="shared" si="6"/>
        <v>51</v>
      </c>
      <c r="W34" s="26">
        <f t="shared" si="4"/>
        <v>51</v>
      </c>
    </row>
    <row r="35" spans="1:24" x14ac:dyDescent="0.2">
      <c r="A35" s="35" t="s">
        <v>86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0">
        <v>1</v>
      </c>
      <c r="S35" s="6"/>
      <c r="T35" s="6"/>
      <c r="V35" s="27">
        <f t="shared" si="6"/>
        <v>1</v>
      </c>
      <c r="W35" s="26">
        <f t="shared" si="4"/>
        <v>25</v>
      </c>
      <c r="X35" s="26">
        <v>24</v>
      </c>
    </row>
    <row r="36" spans="1:24" x14ac:dyDescent="0.2">
      <c r="A36" s="35" t="s">
        <v>174</v>
      </c>
      <c r="B36" s="6"/>
      <c r="C36" s="6"/>
      <c r="D36" s="6"/>
      <c r="E36" s="6">
        <v>1</v>
      </c>
      <c r="F36" s="6"/>
      <c r="G36" s="6"/>
      <c r="H36" s="6"/>
      <c r="I36" s="6"/>
      <c r="J36" s="30"/>
      <c r="K36" s="6"/>
      <c r="L36" s="6"/>
      <c r="M36" s="6"/>
      <c r="N36" s="30"/>
      <c r="O36" s="6"/>
      <c r="P36" s="6"/>
      <c r="Q36" s="6"/>
      <c r="R36" s="6"/>
      <c r="S36" s="6"/>
      <c r="T36" s="6"/>
      <c r="V36" s="27">
        <f t="shared" si="6"/>
        <v>1</v>
      </c>
      <c r="W36" s="26">
        <f t="shared" si="4"/>
        <v>42</v>
      </c>
      <c r="X36" s="26">
        <v>41</v>
      </c>
    </row>
    <row r="37" spans="1:24" x14ac:dyDescent="0.2">
      <c r="A37" s="35" t="s">
        <v>256</v>
      </c>
      <c r="B37" s="37">
        <v>1</v>
      </c>
      <c r="C37" s="37">
        <v>4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R37" s="30"/>
      <c r="S37" s="30"/>
      <c r="T37" s="6"/>
      <c r="U37" s="31"/>
      <c r="V37" s="27">
        <f t="shared" si="6"/>
        <v>5</v>
      </c>
      <c r="W37" s="26">
        <f t="shared" si="4"/>
        <v>386</v>
      </c>
      <c r="X37" s="26">
        <v>381</v>
      </c>
    </row>
    <row r="38" spans="1:24" x14ac:dyDescent="0.2">
      <c r="A38" s="35" t="s">
        <v>520</v>
      </c>
      <c r="B38" s="37"/>
      <c r="C38" s="37"/>
      <c r="D38" s="30"/>
      <c r="E38" s="30"/>
      <c r="F38" s="30"/>
      <c r="G38" s="24">
        <v>1</v>
      </c>
      <c r="H38" s="24"/>
      <c r="I38" s="24"/>
      <c r="J38" s="24"/>
      <c r="K38" s="24"/>
      <c r="L38" s="24"/>
      <c r="M38" s="24"/>
      <c r="N38" s="24"/>
      <c r="O38" s="24"/>
      <c r="P38" s="24"/>
      <c r="Q38" s="41">
        <v>1</v>
      </c>
      <c r="R38" s="24"/>
      <c r="S38" s="24"/>
      <c r="T38" s="24"/>
      <c r="U38" s="41"/>
      <c r="V38" s="27">
        <f t="shared" si="6"/>
        <v>2</v>
      </c>
      <c r="W38" s="26">
        <f t="shared" ref="W38" si="8">V38+X38</f>
        <v>2</v>
      </c>
    </row>
    <row r="39" spans="1:24" x14ac:dyDescent="0.2">
      <c r="A39" s="33" t="s">
        <v>486</v>
      </c>
      <c r="B39" s="6"/>
      <c r="C39" s="6"/>
      <c r="D39" s="6"/>
      <c r="E39" s="6">
        <v>1</v>
      </c>
      <c r="F39" s="6"/>
      <c r="G39" s="6"/>
      <c r="H39" s="6"/>
      <c r="I39" s="6"/>
      <c r="J39" s="6">
        <v>1</v>
      </c>
      <c r="K39" s="6"/>
      <c r="L39" s="6"/>
      <c r="M39" s="6"/>
      <c r="N39" s="6"/>
      <c r="O39" s="30">
        <v>4</v>
      </c>
      <c r="P39" s="6">
        <v>1</v>
      </c>
      <c r="R39" s="6">
        <v>1</v>
      </c>
      <c r="S39" s="6"/>
      <c r="T39" s="6">
        <v>1</v>
      </c>
      <c r="V39" s="27">
        <f t="shared" si="6"/>
        <v>9</v>
      </c>
      <c r="W39" s="26">
        <f t="shared" si="4"/>
        <v>29</v>
      </c>
      <c r="X39" s="26">
        <v>20</v>
      </c>
    </row>
    <row r="40" spans="1:24" x14ac:dyDescent="0.2">
      <c r="A40" s="33" t="s">
        <v>54</v>
      </c>
      <c r="B40" s="37">
        <v>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R40" s="30">
        <v>1</v>
      </c>
      <c r="S40" s="6"/>
      <c r="T40" s="6"/>
      <c r="V40" s="27">
        <f t="shared" si="6"/>
        <v>2</v>
      </c>
      <c r="W40" s="26">
        <f t="shared" si="4"/>
        <v>61</v>
      </c>
      <c r="X40" s="26">
        <v>59</v>
      </c>
    </row>
    <row r="41" spans="1:24" x14ac:dyDescent="0.2">
      <c r="A41" s="33" t="s">
        <v>508</v>
      </c>
      <c r="B41" s="37"/>
      <c r="C41" s="6">
        <v>1</v>
      </c>
      <c r="D41" s="6"/>
      <c r="E41" s="6"/>
      <c r="F41" s="6"/>
      <c r="G41" s="6">
        <v>1</v>
      </c>
      <c r="H41" s="6"/>
      <c r="I41" s="6">
        <v>1</v>
      </c>
      <c r="J41" s="6"/>
      <c r="K41" s="6"/>
      <c r="L41" s="6">
        <v>2</v>
      </c>
      <c r="M41" s="6"/>
      <c r="N41" s="6">
        <v>1</v>
      </c>
      <c r="O41" s="6"/>
      <c r="P41" s="6"/>
      <c r="R41" s="6"/>
      <c r="S41" s="6"/>
      <c r="T41" s="6"/>
      <c r="U41">
        <v>1</v>
      </c>
      <c r="V41" s="27">
        <f t="shared" si="6"/>
        <v>7</v>
      </c>
      <c r="W41" s="26">
        <f t="shared" si="4"/>
        <v>7</v>
      </c>
    </row>
    <row r="42" spans="1:24" x14ac:dyDescent="0.2">
      <c r="A42" s="33" t="s">
        <v>516</v>
      </c>
      <c r="B42" s="24"/>
      <c r="C42" s="24"/>
      <c r="D42" s="24"/>
      <c r="E42" s="24">
        <v>2</v>
      </c>
      <c r="F42" s="24"/>
      <c r="G42" s="24">
        <v>1</v>
      </c>
      <c r="H42" s="24">
        <v>1</v>
      </c>
      <c r="I42" s="24"/>
      <c r="J42" s="24">
        <v>1</v>
      </c>
      <c r="K42" s="24"/>
      <c r="L42" s="24"/>
      <c r="M42" s="24"/>
      <c r="N42" s="24"/>
      <c r="O42" s="24"/>
      <c r="P42" s="24"/>
      <c r="Q42" s="41"/>
      <c r="R42" s="24"/>
      <c r="S42" s="24"/>
      <c r="T42" s="24"/>
      <c r="U42" s="41"/>
      <c r="V42" s="27">
        <f t="shared" si="6"/>
        <v>5</v>
      </c>
      <c r="W42" s="26">
        <f t="shared" ref="W42" si="9">V42+X42</f>
        <v>5</v>
      </c>
    </row>
    <row r="43" spans="1:24" x14ac:dyDescent="0.2">
      <c r="A43" s="33" t="s">
        <v>503</v>
      </c>
      <c r="B43" s="6">
        <v>1</v>
      </c>
      <c r="C43" s="6">
        <v>3</v>
      </c>
      <c r="D43" s="6">
        <v>1</v>
      </c>
      <c r="E43" s="28">
        <v>3</v>
      </c>
      <c r="F43" s="28">
        <v>1</v>
      </c>
      <c r="G43" s="28"/>
      <c r="H43" s="28"/>
      <c r="I43" s="28">
        <v>1</v>
      </c>
      <c r="J43" s="28">
        <v>1</v>
      </c>
      <c r="K43" s="28">
        <v>1</v>
      </c>
      <c r="L43" s="30">
        <v>5</v>
      </c>
      <c r="M43" s="28"/>
      <c r="N43" s="28"/>
      <c r="O43" s="30">
        <v>4</v>
      </c>
      <c r="P43" s="6">
        <v>3</v>
      </c>
      <c r="Q43" s="22">
        <v>1</v>
      </c>
      <c r="R43" s="28">
        <v>1</v>
      </c>
      <c r="S43" s="28">
        <v>1</v>
      </c>
      <c r="T43" s="28">
        <v>3</v>
      </c>
      <c r="U43" s="22">
        <v>1</v>
      </c>
      <c r="V43" s="27">
        <f t="shared" si="6"/>
        <v>31</v>
      </c>
      <c r="W43" s="26">
        <f t="shared" si="4"/>
        <v>31</v>
      </c>
    </row>
    <row r="44" spans="1:24" x14ac:dyDescent="0.2">
      <c r="A44" s="33" t="s">
        <v>522</v>
      </c>
      <c r="B44" s="24"/>
      <c r="C44" s="24"/>
      <c r="D44" s="24"/>
      <c r="E44" s="24"/>
      <c r="F44" s="24"/>
      <c r="G44" s="24"/>
      <c r="H44" s="24"/>
      <c r="I44" s="24">
        <v>1</v>
      </c>
      <c r="J44" s="24"/>
      <c r="K44" s="24">
        <v>2</v>
      </c>
      <c r="L44" s="24"/>
      <c r="M44" s="24"/>
      <c r="N44" s="24">
        <v>1</v>
      </c>
      <c r="O44" s="24"/>
      <c r="P44" s="24"/>
      <c r="Q44" s="41"/>
      <c r="R44" s="24"/>
      <c r="S44" s="24">
        <v>1</v>
      </c>
      <c r="T44" s="24"/>
      <c r="U44" s="41"/>
      <c r="V44" s="27">
        <f t="shared" si="6"/>
        <v>5</v>
      </c>
      <c r="W44" s="26">
        <f t="shared" si="4"/>
        <v>5</v>
      </c>
    </row>
    <row r="45" spans="1:24" x14ac:dyDescent="0.2">
      <c r="A45" s="35" t="s">
        <v>255</v>
      </c>
      <c r="B45" s="6"/>
      <c r="C45" s="37">
        <v>1</v>
      </c>
      <c r="D45" s="29"/>
      <c r="E45" s="29"/>
      <c r="F45" s="6">
        <v>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V45" s="27">
        <f t="shared" si="6"/>
        <v>2</v>
      </c>
      <c r="W45" s="26">
        <f t="shared" si="4"/>
        <v>21</v>
      </c>
      <c r="X45" s="26">
        <v>19</v>
      </c>
    </row>
    <row r="46" spans="1:24" x14ac:dyDescent="0.2">
      <c r="A46" s="35" t="s">
        <v>513</v>
      </c>
      <c r="B46" s="6"/>
      <c r="C46" s="6"/>
      <c r="D46" s="28">
        <v>1</v>
      </c>
      <c r="E46" s="30"/>
      <c r="F46" s="6"/>
      <c r="G46" s="6"/>
      <c r="H46" s="6"/>
      <c r="I46" s="6"/>
      <c r="J46" s="6"/>
      <c r="K46" s="6"/>
      <c r="L46" s="6"/>
      <c r="M46" s="6"/>
      <c r="N46" s="6"/>
      <c r="O46" s="6"/>
      <c r="P46" s="30"/>
      <c r="Q46" s="6"/>
      <c r="R46" s="6"/>
      <c r="S46" s="6"/>
      <c r="T46" s="6"/>
      <c r="V46" s="27">
        <f t="shared" si="6"/>
        <v>1</v>
      </c>
      <c r="W46" s="26">
        <f t="shared" si="4"/>
        <v>1</v>
      </c>
    </row>
    <row r="47" spans="1:24" x14ac:dyDescent="0.2">
      <c r="A47" s="35" t="s">
        <v>495</v>
      </c>
      <c r="B47" s="6"/>
      <c r="C47" s="6"/>
      <c r="D47" s="28">
        <v>1</v>
      </c>
      <c r="E47" s="30">
        <v>1</v>
      </c>
      <c r="F47" s="6"/>
      <c r="G47" s="37">
        <v>2</v>
      </c>
      <c r="H47" s="6"/>
      <c r="I47" s="6"/>
      <c r="J47" s="6"/>
      <c r="K47" s="30">
        <v>7</v>
      </c>
      <c r="L47" s="6"/>
      <c r="M47" s="6"/>
      <c r="N47" s="6"/>
      <c r="O47" s="6"/>
      <c r="P47" s="30">
        <v>4</v>
      </c>
      <c r="Q47" s="30">
        <v>3</v>
      </c>
      <c r="R47" s="30">
        <v>2</v>
      </c>
      <c r="S47" s="6">
        <v>1</v>
      </c>
      <c r="T47" s="30">
        <v>1</v>
      </c>
      <c r="U47" s="37">
        <v>1</v>
      </c>
      <c r="V47" s="27">
        <f t="shared" si="6"/>
        <v>23</v>
      </c>
      <c r="W47" s="26">
        <f t="shared" si="4"/>
        <v>26</v>
      </c>
      <c r="X47" s="26">
        <v>3</v>
      </c>
    </row>
    <row r="48" spans="1:24" x14ac:dyDescent="0.2">
      <c r="A48" s="35" t="s">
        <v>515</v>
      </c>
      <c r="B48" s="6"/>
      <c r="C48" s="6"/>
      <c r="D48" s="24">
        <v>1</v>
      </c>
      <c r="E48" s="2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V48" s="27">
        <f t="shared" si="6"/>
        <v>1</v>
      </c>
      <c r="W48" s="26">
        <f t="shared" si="4"/>
        <v>1</v>
      </c>
    </row>
    <row r="49" spans="1:24" x14ac:dyDescent="0.2">
      <c r="A49" s="35" t="s">
        <v>447</v>
      </c>
      <c r="B49" s="24"/>
      <c r="C49" s="6"/>
      <c r="D49" s="6"/>
      <c r="E49" s="30">
        <v>1</v>
      </c>
      <c r="F49" s="24"/>
      <c r="G49" s="24"/>
      <c r="H49" s="24">
        <v>1</v>
      </c>
      <c r="I49" s="24">
        <v>1</v>
      </c>
      <c r="J49" s="24">
        <v>1</v>
      </c>
      <c r="K49" s="24">
        <v>2</v>
      </c>
      <c r="L49" s="6"/>
      <c r="M49" s="24"/>
      <c r="N49" s="6"/>
      <c r="O49" s="6"/>
      <c r="P49" s="6"/>
      <c r="Q49" s="6"/>
      <c r="R49" s="24"/>
      <c r="S49" s="24">
        <v>1</v>
      </c>
      <c r="T49" s="24">
        <v>2</v>
      </c>
      <c r="U49" s="6"/>
      <c r="V49" s="27">
        <f t="shared" si="6"/>
        <v>9</v>
      </c>
      <c r="W49" s="26">
        <f t="shared" si="4"/>
        <v>36</v>
      </c>
      <c r="X49" s="26">
        <v>27</v>
      </c>
    </row>
    <row r="50" spans="1:24" x14ac:dyDescent="0.2">
      <c r="A50" s="35" t="s">
        <v>317</v>
      </c>
      <c r="B50" s="6"/>
      <c r="C50" s="37">
        <v>2</v>
      </c>
      <c r="D50" s="37">
        <v>1</v>
      </c>
      <c r="E50" s="42">
        <v>2</v>
      </c>
      <c r="F50" s="42">
        <v>1</v>
      </c>
      <c r="G50" s="28">
        <v>1</v>
      </c>
      <c r="H50" s="6">
        <v>1</v>
      </c>
      <c r="I50" s="6"/>
      <c r="J50" s="6"/>
      <c r="K50" s="6"/>
      <c r="L50" s="30"/>
      <c r="M50" s="30"/>
      <c r="N50" s="30"/>
      <c r="O50" s="30">
        <v>5</v>
      </c>
      <c r="P50" s="30">
        <v>1</v>
      </c>
      <c r="Q50" s="6"/>
      <c r="R50" s="30">
        <v>1</v>
      </c>
      <c r="S50" s="6"/>
      <c r="T50" s="30">
        <v>1</v>
      </c>
      <c r="U50" s="37">
        <v>1</v>
      </c>
      <c r="V50" s="27">
        <f t="shared" si="6"/>
        <v>17</v>
      </c>
      <c r="W50" s="26">
        <f t="shared" si="4"/>
        <v>117</v>
      </c>
      <c r="X50" s="26">
        <v>100</v>
      </c>
    </row>
    <row r="51" spans="1:24" x14ac:dyDescent="0.2">
      <c r="A51" s="35" t="s">
        <v>512</v>
      </c>
      <c r="B51" s="24"/>
      <c r="C51" s="24">
        <v>1</v>
      </c>
      <c r="D51" s="24">
        <v>1</v>
      </c>
      <c r="E51" s="24"/>
      <c r="F51" s="6"/>
      <c r="G51" s="24"/>
      <c r="H51" s="24"/>
      <c r="I51" s="6"/>
      <c r="J51" s="24">
        <v>2</v>
      </c>
      <c r="L51" s="24"/>
      <c r="M51" s="24"/>
      <c r="N51" s="24"/>
      <c r="O51" s="24">
        <v>1</v>
      </c>
      <c r="P51" s="24"/>
      <c r="Q51" s="6"/>
      <c r="R51" s="6"/>
      <c r="S51" s="24">
        <v>1</v>
      </c>
      <c r="T51" s="6"/>
      <c r="U51" s="24"/>
      <c r="V51" s="27">
        <f t="shared" si="6"/>
        <v>6</v>
      </c>
      <c r="W51" s="26">
        <f t="shared" si="4"/>
        <v>6</v>
      </c>
    </row>
    <row r="52" spans="1:24" x14ac:dyDescent="0.2">
      <c r="A52" s="35" t="s">
        <v>511</v>
      </c>
      <c r="B52" s="24"/>
      <c r="C52" s="24"/>
      <c r="D52" s="28">
        <v>3</v>
      </c>
      <c r="E52" s="24"/>
      <c r="F52" s="6"/>
      <c r="G52" s="28">
        <v>1</v>
      </c>
      <c r="H52" s="28">
        <v>1</v>
      </c>
      <c r="I52" s="28">
        <v>2</v>
      </c>
      <c r="J52" s="28">
        <v>1</v>
      </c>
      <c r="K52" s="28">
        <v>3</v>
      </c>
      <c r="L52" s="28"/>
      <c r="M52" s="28">
        <v>1</v>
      </c>
      <c r="N52" s="28"/>
      <c r="O52" s="28">
        <v>1</v>
      </c>
      <c r="P52" s="28"/>
      <c r="Q52" s="28">
        <v>1</v>
      </c>
      <c r="R52" s="28">
        <v>4</v>
      </c>
      <c r="S52" s="28">
        <v>5</v>
      </c>
      <c r="T52" s="28">
        <v>1</v>
      </c>
      <c r="U52" s="28">
        <v>1</v>
      </c>
      <c r="V52" s="27">
        <f t="shared" si="6"/>
        <v>25</v>
      </c>
      <c r="W52" s="26">
        <f t="shared" si="4"/>
        <v>69</v>
      </c>
      <c r="X52" s="26">
        <v>44</v>
      </c>
    </row>
    <row r="53" spans="1:24" x14ac:dyDescent="0.2">
      <c r="A53" s="35" t="s">
        <v>199</v>
      </c>
      <c r="B53" s="6">
        <v>1</v>
      </c>
      <c r="C53" s="6">
        <v>1</v>
      </c>
      <c r="D53" s="6"/>
      <c r="E53" s="6"/>
      <c r="F53" s="6">
        <v>2</v>
      </c>
      <c r="G53" s="6">
        <v>1</v>
      </c>
      <c r="H53" s="6"/>
      <c r="I53" s="6">
        <v>2</v>
      </c>
      <c r="J53" s="6"/>
      <c r="K53" s="6">
        <v>2</v>
      </c>
      <c r="L53" s="6">
        <v>1</v>
      </c>
      <c r="M53" s="6"/>
      <c r="N53" s="6"/>
      <c r="O53" s="6"/>
      <c r="P53" s="6"/>
      <c r="Q53" s="6"/>
      <c r="R53" s="6">
        <v>2</v>
      </c>
      <c r="S53" s="6"/>
      <c r="T53" s="6"/>
      <c r="U53" s="6">
        <v>1</v>
      </c>
      <c r="V53" s="27">
        <f t="shared" si="6"/>
        <v>13</v>
      </c>
      <c r="W53" s="26">
        <f t="shared" si="4"/>
        <v>97</v>
      </c>
      <c r="X53" s="26">
        <v>84</v>
      </c>
    </row>
    <row r="54" spans="1:24" x14ac:dyDescent="0.2">
      <c r="A54" s="35" t="s">
        <v>146</v>
      </c>
      <c r="B54" s="6"/>
      <c r="C54" s="6"/>
      <c r="D54" s="37">
        <v>1</v>
      </c>
      <c r="E54" s="28">
        <v>1</v>
      </c>
      <c r="F54" s="6"/>
      <c r="G54" s="6"/>
      <c r="H54" s="6">
        <v>2</v>
      </c>
      <c r="I54" s="6"/>
      <c r="J54" s="6"/>
      <c r="K54" s="6"/>
      <c r="L54" s="30">
        <v>4</v>
      </c>
      <c r="M54" s="6">
        <v>1</v>
      </c>
      <c r="N54" s="6"/>
      <c r="O54" s="6"/>
      <c r="P54" s="6"/>
      <c r="Q54" s="6"/>
      <c r="R54" s="6">
        <v>1</v>
      </c>
      <c r="S54" s="30"/>
      <c r="T54" s="6"/>
      <c r="U54" s="6">
        <v>1</v>
      </c>
      <c r="V54" s="27">
        <f t="shared" si="6"/>
        <v>11</v>
      </c>
      <c r="W54" s="26">
        <f t="shared" si="4"/>
        <v>116</v>
      </c>
      <c r="X54" s="26">
        <v>105</v>
      </c>
    </row>
    <row r="55" spans="1:24" x14ac:dyDescent="0.2">
      <c r="A55" s="35" t="s">
        <v>514</v>
      </c>
      <c r="B55" s="6"/>
      <c r="C55" s="6"/>
      <c r="D55" s="24">
        <v>2</v>
      </c>
      <c r="E55" s="24">
        <v>2</v>
      </c>
      <c r="F55" s="6"/>
      <c r="G55" s="6"/>
      <c r="H55" s="24">
        <v>3</v>
      </c>
      <c r="I55" s="24">
        <v>2</v>
      </c>
      <c r="J55" s="24">
        <v>2</v>
      </c>
      <c r="K55" s="24">
        <v>3</v>
      </c>
      <c r="L55" s="24">
        <v>2</v>
      </c>
      <c r="M55" s="24"/>
      <c r="N55" s="24"/>
      <c r="O55" s="24">
        <v>1</v>
      </c>
      <c r="P55" s="24">
        <v>1</v>
      </c>
      <c r="Q55" s="24">
        <v>4</v>
      </c>
      <c r="R55" s="24">
        <v>3</v>
      </c>
      <c r="S55" s="24"/>
      <c r="T55" s="24"/>
      <c r="U55" s="24">
        <v>1</v>
      </c>
      <c r="V55" s="27">
        <f t="shared" si="6"/>
        <v>26</v>
      </c>
      <c r="W55" s="26">
        <f t="shared" si="4"/>
        <v>26</v>
      </c>
    </row>
    <row r="56" spans="1:24" x14ac:dyDescent="0.2">
      <c r="A56" s="11" t="s">
        <v>341</v>
      </c>
      <c r="B56" s="6"/>
      <c r="C56" s="6"/>
      <c r="D56" s="6"/>
      <c r="E56" s="6"/>
      <c r="F56" s="6"/>
      <c r="G56" s="6">
        <v>2</v>
      </c>
      <c r="H56" s="6">
        <v>1</v>
      </c>
      <c r="I56" s="6">
        <v>4</v>
      </c>
      <c r="J56" s="6"/>
      <c r="K56" s="6"/>
      <c r="L56" s="6"/>
      <c r="M56" s="6"/>
      <c r="N56" s="6"/>
      <c r="O56" s="6"/>
      <c r="P56" s="30">
        <v>1</v>
      </c>
      <c r="Q56" s="6"/>
      <c r="R56" s="6"/>
      <c r="S56" s="30"/>
      <c r="T56" s="6"/>
      <c r="U56" s="6"/>
      <c r="V56" s="27">
        <f t="shared" si="6"/>
        <v>8</v>
      </c>
      <c r="W56" s="26">
        <f t="shared" si="4"/>
        <v>62</v>
      </c>
      <c r="X56" s="26">
        <v>54</v>
      </c>
    </row>
    <row r="57" spans="1:24" x14ac:dyDescent="0.2">
      <c r="A57" s="11" t="s">
        <v>525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4">
        <v>1</v>
      </c>
      <c r="P57" s="6"/>
      <c r="Q57" s="6"/>
      <c r="R57" s="6"/>
      <c r="S57" s="30"/>
      <c r="T57" s="6"/>
      <c r="U57" s="6"/>
      <c r="V57" s="27">
        <f t="shared" si="6"/>
        <v>1</v>
      </c>
      <c r="W57" s="26">
        <f t="shared" ref="W57" si="10">V57+X57</f>
        <v>1</v>
      </c>
    </row>
    <row r="58" spans="1:24" x14ac:dyDescent="0.2">
      <c r="A58" s="33" t="s">
        <v>379</v>
      </c>
      <c r="B58" s="37">
        <v>3</v>
      </c>
      <c r="C58" s="30"/>
      <c r="D58" s="30"/>
      <c r="E58" s="30"/>
      <c r="F58" s="42">
        <v>1</v>
      </c>
      <c r="G58" s="30">
        <v>2</v>
      </c>
      <c r="H58" s="30"/>
      <c r="I58" s="30">
        <v>3</v>
      </c>
      <c r="J58" s="30"/>
      <c r="K58" s="6"/>
      <c r="L58" s="6"/>
      <c r="M58" s="6"/>
      <c r="N58" s="6"/>
      <c r="O58" s="30"/>
      <c r="P58" s="6"/>
      <c r="Q58" s="6"/>
      <c r="R58" s="6"/>
      <c r="S58" s="6"/>
      <c r="T58" s="6"/>
      <c r="U58" s="6"/>
      <c r="V58" s="27">
        <f t="shared" si="6"/>
        <v>9</v>
      </c>
      <c r="W58" s="26">
        <f t="shared" si="4"/>
        <v>31</v>
      </c>
      <c r="X58" s="26">
        <v>22</v>
      </c>
    </row>
    <row r="59" spans="1:24" x14ac:dyDescent="0.2">
      <c r="A59" s="35" t="s">
        <v>510</v>
      </c>
      <c r="B59" s="6"/>
      <c r="C59" s="24">
        <v>1</v>
      </c>
      <c r="D59" s="6"/>
      <c r="E59" s="24">
        <v>2</v>
      </c>
      <c r="F59" s="6"/>
      <c r="G59" s="24">
        <v>1</v>
      </c>
      <c r="H59" s="24"/>
      <c r="I59" s="24"/>
      <c r="J59" s="24">
        <v>1</v>
      </c>
      <c r="K59" s="24"/>
      <c r="L59" s="24"/>
      <c r="M59" s="24"/>
      <c r="N59" s="24">
        <v>2</v>
      </c>
      <c r="O59" s="24">
        <v>3</v>
      </c>
      <c r="P59" s="24"/>
      <c r="Q59" s="24">
        <v>1</v>
      </c>
      <c r="R59" s="24">
        <v>2</v>
      </c>
      <c r="S59" s="24">
        <v>2</v>
      </c>
      <c r="T59" s="24">
        <v>2</v>
      </c>
      <c r="U59" s="24">
        <v>1</v>
      </c>
      <c r="V59" s="27">
        <f t="shared" ref="V59:V85" si="11">SUM(B59:U59)</f>
        <v>18</v>
      </c>
      <c r="W59" s="26">
        <f t="shared" ref="W59:W83" si="12">V59+X59</f>
        <v>18</v>
      </c>
    </row>
    <row r="60" spans="1:24" x14ac:dyDescent="0.2">
      <c r="A60" s="35" t="s">
        <v>266</v>
      </c>
      <c r="B60" s="6"/>
      <c r="C60" s="6"/>
      <c r="D60" s="28">
        <v>2</v>
      </c>
      <c r="E60" s="6"/>
      <c r="F60" s="6"/>
      <c r="G60" s="6"/>
      <c r="H60" s="6"/>
      <c r="I60" s="6"/>
      <c r="J60" s="30">
        <v>1</v>
      </c>
      <c r="K60" s="6"/>
      <c r="L60" s="6"/>
      <c r="M60" s="6"/>
      <c r="N60" s="6">
        <v>4</v>
      </c>
      <c r="O60" s="6"/>
      <c r="P60" s="6"/>
      <c r="Q60" s="6">
        <v>2</v>
      </c>
      <c r="R60" s="6"/>
      <c r="S60" s="6"/>
      <c r="T60" s="6"/>
      <c r="U60" s="6">
        <v>1</v>
      </c>
      <c r="V60" s="27">
        <f t="shared" si="11"/>
        <v>10</v>
      </c>
      <c r="W60" s="26">
        <f t="shared" si="12"/>
        <v>67</v>
      </c>
      <c r="X60" s="26">
        <v>57</v>
      </c>
    </row>
    <row r="61" spans="1:24" x14ac:dyDescent="0.2">
      <c r="A61" s="35" t="s">
        <v>322</v>
      </c>
      <c r="B61" s="6"/>
      <c r="C61" s="6"/>
      <c r="D61" s="6"/>
      <c r="E61" s="6"/>
      <c r="F61" s="6">
        <v>1</v>
      </c>
      <c r="G61" s="6"/>
      <c r="H61" s="6"/>
      <c r="I61" s="6">
        <v>1</v>
      </c>
      <c r="J61" s="6">
        <v>1</v>
      </c>
      <c r="K61" s="6"/>
      <c r="L61" s="6"/>
      <c r="M61" s="30"/>
      <c r="N61" s="6">
        <v>1</v>
      </c>
      <c r="O61" s="6"/>
      <c r="P61" s="6"/>
      <c r="Q61" s="30"/>
      <c r="R61" s="6"/>
      <c r="S61" s="6"/>
      <c r="T61" s="6"/>
      <c r="U61" s="31"/>
      <c r="V61" s="27">
        <f t="shared" si="11"/>
        <v>4</v>
      </c>
      <c r="W61" s="26">
        <f t="shared" si="12"/>
        <v>40</v>
      </c>
      <c r="X61" s="26">
        <v>36</v>
      </c>
    </row>
    <row r="62" spans="1:24" x14ac:dyDescent="0.2">
      <c r="A62" s="35" t="s">
        <v>148</v>
      </c>
      <c r="B62" s="6">
        <v>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30">
        <v>1</v>
      </c>
      <c r="P62" s="6"/>
      <c r="Q62" s="6"/>
      <c r="R62" s="6"/>
      <c r="S62" s="6"/>
      <c r="T62" s="6">
        <v>1</v>
      </c>
      <c r="U62" s="6"/>
      <c r="V62" s="27">
        <f t="shared" si="11"/>
        <v>3</v>
      </c>
      <c r="W62" s="26">
        <f t="shared" si="12"/>
        <v>52</v>
      </c>
      <c r="X62" s="26">
        <v>49</v>
      </c>
    </row>
    <row r="63" spans="1:24" x14ac:dyDescent="0.2">
      <c r="A63" s="35" t="s">
        <v>149</v>
      </c>
      <c r="B63" s="6">
        <v>1</v>
      </c>
      <c r="C63" s="6"/>
      <c r="D63" s="6"/>
      <c r="E63" s="6"/>
      <c r="F63" s="6"/>
      <c r="G63" s="6"/>
      <c r="H63" s="6"/>
      <c r="I63" s="6">
        <v>1</v>
      </c>
      <c r="J63" s="6"/>
      <c r="K63" s="6"/>
      <c r="L63" s="6">
        <v>1</v>
      </c>
      <c r="M63" s="6">
        <v>1</v>
      </c>
      <c r="N63" s="6"/>
      <c r="O63" s="6"/>
      <c r="P63" s="6"/>
      <c r="Q63" s="6">
        <v>1</v>
      </c>
      <c r="R63" s="6"/>
      <c r="S63" s="6"/>
      <c r="T63" s="6"/>
      <c r="U63" s="6">
        <v>1</v>
      </c>
      <c r="V63" s="27">
        <f t="shared" si="11"/>
        <v>6</v>
      </c>
      <c r="W63" s="26">
        <f t="shared" si="12"/>
        <v>20</v>
      </c>
      <c r="X63" s="26">
        <v>14</v>
      </c>
    </row>
    <row r="64" spans="1:24" x14ac:dyDescent="0.2">
      <c r="A64" s="35" t="s">
        <v>523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1</v>
      </c>
      <c r="O64" s="6"/>
      <c r="P64" s="6"/>
      <c r="Q64" s="6"/>
      <c r="R64" s="6"/>
      <c r="S64" s="6"/>
      <c r="T64" s="6"/>
      <c r="U64" s="6"/>
      <c r="V64" s="27">
        <f t="shared" si="11"/>
        <v>1</v>
      </c>
      <c r="W64" s="26">
        <f t="shared" ref="W64" si="13">V64+X64</f>
        <v>1</v>
      </c>
    </row>
    <row r="65" spans="1:24" x14ac:dyDescent="0.2">
      <c r="A65" s="35" t="s">
        <v>459</v>
      </c>
      <c r="B65" s="6"/>
      <c r="C65" s="24"/>
      <c r="D65" s="6"/>
      <c r="E65" s="24">
        <v>1</v>
      </c>
      <c r="F65" s="6"/>
      <c r="G65" s="24">
        <v>2</v>
      </c>
      <c r="H65" s="24">
        <v>2</v>
      </c>
      <c r="I65" s="24"/>
      <c r="J65" s="24"/>
      <c r="K65" s="24"/>
      <c r="L65" s="24"/>
      <c r="M65" s="24"/>
      <c r="N65" s="24">
        <v>1</v>
      </c>
      <c r="O65" s="24">
        <v>1</v>
      </c>
      <c r="P65" s="24"/>
      <c r="Q65" s="24">
        <v>1</v>
      </c>
      <c r="R65" s="24"/>
      <c r="S65" s="24"/>
      <c r="T65" s="24"/>
      <c r="U65" s="24"/>
      <c r="V65" s="27">
        <f t="shared" si="11"/>
        <v>8</v>
      </c>
      <c r="W65" s="26">
        <f t="shared" si="12"/>
        <v>13</v>
      </c>
      <c r="X65" s="26">
        <v>5</v>
      </c>
    </row>
    <row r="66" spans="1:24" x14ac:dyDescent="0.2">
      <c r="A66" s="35" t="s">
        <v>423</v>
      </c>
      <c r="B66" s="37">
        <v>1</v>
      </c>
      <c r="C66" s="30"/>
      <c r="D66" s="30">
        <v>4</v>
      </c>
      <c r="F66" s="30"/>
      <c r="G66" s="30"/>
      <c r="H66" s="6"/>
      <c r="I66" s="37">
        <v>1</v>
      </c>
      <c r="J66" s="37"/>
      <c r="K66" s="37"/>
      <c r="L66" s="37"/>
      <c r="M66" s="37">
        <v>1</v>
      </c>
      <c r="N66" s="37"/>
      <c r="O66" s="37"/>
      <c r="P66" s="37"/>
      <c r="Q66" s="37">
        <v>1</v>
      </c>
      <c r="R66" s="37"/>
      <c r="S66" s="37">
        <v>1</v>
      </c>
      <c r="T66" s="37"/>
      <c r="U66" s="43"/>
      <c r="V66" s="27">
        <f t="shared" si="11"/>
        <v>9</v>
      </c>
      <c r="W66" s="26">
        <f t="shared" si="12"/>
        <v>51</v>
      </c>
      <c r="X66" s="26">
        <v>42</v>
      </c>
    </row>
    <row r="67" spans="1:24" x14ac:dyDescent="0.2">
      <c r="A67" s="35" t="s">
        <v>443</v>
      </c>
      <c r="B67" s="24"/>
      <c r="C67" s="2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24"/>
      <c r="Q67" s="6"/>
      <c r="R67" s="24"/>
      <c r="S67" s="24"/>
      <c r="T67" s="6"/>
      <c r="U67" s="6"/>
      <c r="V67" s="27">
        <f t="shared" si="11"/>
        <v>0</v>
      </c>
      <c r="W67" s="26">
        <f t="shared" si="12"/>
        <v>15</v>
      </c>
      <c r="X67" s="26">
        <v>15</v>
      </c>
    </row>
    <row r="68" spans="1:24" x14ac:dyDescent="0.2">
      <c r="A68" s="35" t="s">
        <v>509</v>
      </c>
      <c r="B68" s="30"/>
      <c r="C68" s="37">
        <v>1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0">
        <v>1</v>
      </c>
      <c r="P68" s="6"/>
      <c r="Q68" s="6"/>
      <c r="R68" s="6"/>
      <c r="S68" s="6"/>
      <c r="T68" s="6"/>
      <c r="V68" s="27">
        <f t="shared" si="11"/>
        <v>2</v>
      </c>
      <c r="W68" s="26">
        <f t="shared" si="12"/>
        <v>2</v>
      </c>
      <c r="X68" s="26">
        <v>0</v>
      </c>
    </row>
    <row r="69" spans="1:24" x14ac:dyDescent="0.2">
      <c r="A69" s="35" t="s">
        <v>518</v>
      </c>
      <c r="B69" s="24"/>
      <c r="C69" s="6"/>
      <c r="D69" s="24"/>
      <c r="E69" s="30">
        <v>3</v>
      </c>
      <c r="F69" s="24"/>
      <c r="G69" s="6"/>
      <c r="H69" s="6"/>
      <c r="I69" s="6"/>
      <c r="J69" s="6"/>
      <c r="K69" s="6"/>
      <c r="L69" s="6"/>
      <c r="M69" s="24"/>
      <c r="N69" s="6"/>
      <c r="O69" s="6"/>
      <c r="P69" s="30">
        <v>1</v>
      </c>
      <c r="Q69" s="6"/>
      <c r="R69" s="30">
        <v>1</v>
      </c>
      <c r="S69" s="6"/>
      <c r="T69" s="30">
        <v>1</v>
      </c>
      <c r="U69" s="6"/>
      <c r="V69" s="27">
        <f t="shared" si="11"/>
        <v>6</v>
      </c>
      <c r="W69" s="26">
        <f t="shared" si="12"/>
        <v>6</v>
      </c>
      <c r="X69" s="26">
        <v>0</v>
      </c>
    </row>
    <row r="70" spans="1:24" x14ac:dyDescent="0.2">
      <c r="A70" s="35" t="s">
        <v>118</v>
      </c>
      <c r="B70" s="6">
        <v>3</v>
      </c>
      <c r="C70" s="6"/>
      <c r="D70" s="37">
        <v>5</v>
      </c>
      <c r="E70" s="6">
        <v>5</v>
      </c>
      <c r="F70" s="6">
        <v>4</v>
      </c>
      <c r="G70" s="6"/>
      <c r="H70" s="6"/>
      <c r="I70" s="6"/>
      <c r="J70" s="6">
        <v>1</v>
      </c>
      <c r="K70" s="6">
        <v>1</v>
      </c>
      <c r="L70" s="6">
        <v>1</v>
      </c>
      <c r="M70" s="6">
        <v>4</v>
      </c>
      <c r="N70" s="6"/>
      <c r="O70" s="6">
        <v>2</v>
      </c>
      <c r="P70" s="6">
        <v>2</v>
      </c>
      <c r="Q70" s="6">
        <v>2</v>
      </c>
      <c r="R70" s="6">
        <v>6</v>
      </c>
      <c r="S70" s="6">
        <v>1</v>
      </c>
      <c r="T70" s="6">
        <v>1</v>
      </c>
      <c r="U70" s="6">
        <v>3</v>
      </c>
      <c r="V70" s="27">
        <f t="shared" si="11"/>
        <v>41</v>
      </c>
      <c r="W70" s="26">
        <f t="shared" si="12"/>
        <v>377</v>
      </c>
      <c r="X70" s="26">
        <v>336</v>
      </c>
    </row>
    <row r="71" spans="1:24" x14ac:dyDescent="0.2">
      <c r="A71" s="35" t="s">
        <v>368</v>
      </c>
      <c r="B71" s="6">
        <v>4</v>
      </c>
      <c r="C71" s="6"/>
      <c r="D71" s="6"/>
      <c r="E71" s="6"/>
      <c r="F71" s="6"/>
      <c r="G71" s="24"/>
      <c r="H71" s="24"/>
      <c r="I71" s="24"/>
      <c r="J71" s="24"/>
      <c r="K71" s="5">
        <v>4</v>
      </c>
      <c r="L71" s="6">
        <v>3</v>
      </c>
      <c r="M71" s="6">
        <v>7</v>
      </c>
      <c r="N71" s="6">
        <v>1</v>
      </c>
      <c r="O71" s="6">
        <v>1</v>
      </c>
      <c r="P71" s="6">
        <v>4</v>
      </c>
      <c r="Q71" s="6">
        <v>2</v>
      </c>
      <c r="R71" s="6">
        <v>2</v>
      </c>
      <c r="S71" s="6">
        <v>5</v>
      </c>
      <c r="T71" s="6">
        <v>4</v>
      </c>
      <c r="U71" s="6">
        <v>3</v>
      </c>
      <c r="V71" s="27">
        <f t="shared" si="11"/>
        <v>40</v>
      </c>
      <c r="W71" s="26">
        <f t="shared" si="12"/>
        <v>102</v>
      </c>
      <c r="X71" s="26">
        <v>62</v>
      </c>
    </row>
    <row r="72" spans="1:24" x14ac:dyDescent="0.2">
      <c r="A72" s="35" t="s">
        <v>409</v>
      </c>
      <c r="B72" s="37"/>
      <c r="C72" s="37"/>
      <c r="D72" s="37"/>
      <c r="E72" s="37"/>
      <c r="F72" s="37"/>
      <c r="G72" s="37">
        <v>1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27">
        <f t="shared" si="11"/>
        <v>1</v>
      </c>
      <c r="W72" s="26">
        <f t="shared" si="12"/>
        <v>8</v>
      </c>
      <c r="X72" s="26">
        <v>7</v>
      </c>
    </row>
    <row r="73" spans="1:24" x14ac:dyDescent="0.2">
      <c r="A73" s="35" t="s">
        <v>0</v>
      </c>
      <c r="B73" s="37">
        <v>9</v>
      </c>
      <c r="C73" s="30"/>
      <c r="D73" s="37">
        <v>3</v>
      </c>
      <c r="E73" s="30">
        <v>2</v>
      </c>
      <c r="F73" s="30"/>
      <c r="G73" s="30"/>
      <c r="H73" s="30"/>
      <c r="I73" s="37">
        <v>5</v>
      </c>
      <c r="J73" s="37">
        <v>2</v>
      </c>
      <c r="K73" s="37">
        <v>1</v>
      </c>
      <c r="L73" s="37">
        <v>2</v>
      </c>
      <c r="M73" s="37">
        <v>3</v>
      </c>
      <c r="N73" s="37">
        <v>2</v>
      </c>
      <c r="O73" s="37"/>
      <c r="P73" s="37"/>
      <c r="Q73" s="43"/>
      <c r="R73" s="37">
        <v>1</v>
      </c>
      <c r="S73" s="37">
        <v>5</v>
      </c>
      <c r="T73" s="30">
        <v>1</v>
      </c>
      <c r="U73" s="43">
        <v>2</v>
      </c>
      <c r="V73" s="27">
        <f t="shared" si="11"/>
        <v>38</v>
      </c>
      <c r="W73" s="26">
        <f t="shared" si="12"/>
        <v>1079</v>
      </c>
      <c r="X73" s="26">
        <v>1041</v>
      </c>
    </row>
    <row r="74" spans="1:24" x14ac:dyDescent="0.2">
      <c r="A74" s="35" t="s">
        <v>469</v>
      </c>
      <c r="B74" s="30"/>
      <c r="C74" s="30"/>
      <c r="D74" s="30"/>
      <c r="E74" s="30"/>
      <c r="F74" s="30"/>
      <c r="G74" s="30"/>
      <c r="H74" s="30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27">
        <f t="shared" si="11"/>
        <v>0</v>
      </c>
      <c r="W74" s="26">
        <f t="shared" si="12"/>
        <v>10</v>
      </c>
      <c r="X74" s="26">
        <v>10</v>
      </c>
    </row>
    <row r="75" spans="1:24" x14ac:dyDescent="0.2">
      <c r="A75" s="35" t="s">
        <v>498</v>
      </c>
      <c r="B75" s="30"/>
      <c r="C75" s="30"/>
      <c r="D75" s="30"/>
      <c r="E75" s="30"/>
      <c r="F75" s="30"/>
      <c r="G75" s="30"/>
      <c r="H75" s="30"/>
      <c r="I75" s="6"/>
      <c r="J75" s="6"/>
      <c r="K75" s="6"/>
      <c r="L75" s="30"/>
      <c r="M75" s="30"/>
      <c r="N75" s="30"/>
      <c r="O75" s="30"/>
      <c r="P75" s="6"/>
      <c r="Q75" s="6"/>
      <c r="R75" s="6"/>
      <c r="S75" s="6"/>
      <c r="T75" s="6"/>
      <c r="U75" s="6"/>
      <c r="V75" s="27">
        <f t="shared" si="11"/>
        <v>0</v>
      </c>
      <c r="W75" s="26">
        <f t="shared" si="12"/>
        <v>1</v>
      </c>
      <c r="X75" s="26">
        <v>1</v>
      </c>
    </row>
    <row r="76" spans="1:24" x14ac:dyDescent="0.2">
      <c r="A76" s="35" t="s">
        <v>82</v>
      </c>
      <c r="B76" s="30"/>
      <c r="C76" s="30"/>
      <c r="D76" s="30"/>
      <c r="E76" s="30"/>
      <c r="F76" s="30"/>
      <c r="G76" s="30">
        <v>2</v>
      </c>
      <c r="H76" s="30"/>
      <c r="I76" s="6"/>
      <c r="J76" s="30"/>
      <c r="K76" s="30"/>
      <c r="L76" s="30"/>
      <c r="M76" s="30"/>
      <c r="N76" s="30"/>
      <c r="O76" s="30"/>
      <c r="P76" s="30"/>
      <c r="Q76" s="30"/>
      <c r="R76" s="6"/>
      <c r="S76" s="6"/>
      <c r="T76" s="6"/>
      <c r="U76" s="6"/>
      <c r="V76" s="27">
        <f t="shared" si="11"/>
        <v>2</v>
      </c>
      <c r="W76" s="26">
        <f t="shared" si="12"/>
        <v>110</v>
      </c>
      <c r="X76" s="26">
        <v>108</v>
      </c>
    </row>
    <row r="77" spans="1:24" x14ac:dyDescent="0.2">
      <c r="A77" s="35" t="s">
        <v>448</v>
      </c>
      <c r="B77" s="24">
        <v>1</v>
      </c>
      <c r="C77" s="24">
        <v>1</v>
      </c>
      <c r="D77" s="6"/>
      <c r="E77" s="6"/>
      <c r="F77" s="6"/>
      <c r="G77" s="6"/>
      <c r="H77" s="6"/>
      <c r="I77" s="6">
        <v>1</v>
      </c>
      <c r="J77" s="6"/>
      <c r="L77" s="24"/>
      <c r="M77" s="24"/>
      <c r="N77" s="24"/>
      <c r="O77" s="24"/>
      <c r="P77" s="24">
        <v>1</v>
      </c>
      <c r="Q77" s="24">
        <v>1</v>
      </c>
      <c r="R77" s="6"/>
      <c r="S77" s="6"/>
      <c r="T77" s="6"/>
      <c r="U77" s="6"/>
      <c r="V77" s="27">
        <f t="shared" si="11"/>
        <v>5</v>
      </c>
      <c r="W77" s="26">
        <f t="shared" si="12"/>
        <v>22</v>
      </c>
      <c r="X77" s="26">
        <v>17</v>
      </c>
    </row>
    <row r="78" spans="1:24" x14ac:dyDescent="0.2">
      <c r="A78" s="35" t="s">
        <v>416</v>
      </c>
      <c r="B78" s="6"/>
      <c r="C78" s="6"/>
      <c r="D78" s="37">
        <v>1</v>
      </c>
      <c r="E78" s="30"/>
      <c r="F78" s="30"/>
      <c r="G78" s="30">
        <v>4</v>
      </c>
      <c r="H78" s="6"/>
      <c r="I78" s="6"/>
      <c r="J78" s="6">
        <v>2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27">
        <f t="shared" si="11"/>
        <v>7</v>
      </c>
      <c r="W78" s="26">
        <f t="shared" si="12"/>
        <v>37</v>
      </c>
      <c r="X78" s="26">
        <v>30</v>
      </c>
    </row>
    <row r="79" spans="1:24" x14ac:dyDescent="0.2">
      <c r="A79" s="35" t="s">
        <v>505</v>
      </c>
      <c r="B79" s="24">
        <v>2</v>
      </c>
      <c r="C79" s="24">
        <v>1</v>
      </c>
      <c r="D79" s="24">
        <v>1</v>
      </c>
      <c r="E79" s="30"/>
      <c r="F79" s="30"/>
      <c r="G79" s="24">
        <v>1</v>
      </c>
      <c r="H79" s="24"/>
      <c r="I79" s="24">
        <v>1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7">
        <f t="shared" si="11"/>
        <v>6</v>
      </c>
      <c r="W79" s="26">
        <f t="shared" si="12"/>
        <v>6</v>
      </c>
    </row>
    <row r="80" spans="1:24" x14ac:dyDescent="0.2">
      <c r="A80" s="35" t="s">
        <v>362</v>
      </c>
      <c r="B80" s="6">
        <v>1</v>
      </c>
      <c r="C80" s="6">
        <v>1</v>
      </c>
      <c r="D80" s="28">
        <v>1</v>
      </c>
      <c r="E80" s="6"/>
      <c r="F80" s="6">
        <v>1</v>
      </c>
      <c r="G80" s="6"/>
      <c r="H80" s="6"/>
      <c r="I80" s="6">
        <v>2</v>
      </c>
      <c r="J80" s="6">
        <v>2</v>
      </c>
      <c r="L80" s="6"/>
      <c r="M80" s="6">
        <v>2</v>
      </c>
      <c r="N80" s="6">
        <v>1</v>
      </c>
      <c r="O80" s="6">
        <v>1</v>
      </c>
      <c r="P80" s="6"/>
      <c r="Q80" s="6"/>
      <c r="R80" s="6">
        <v>2</v>
      </c>
      <c r="S80" s="6"/>
      <c r="T80" s="6">
        <v>1</v>
      </c>
      <c r="U80" s="6"/>
      <c r="V80" s="27">
        <f t="shared" si="11"/>
        <v>15</v>
      </c>
      <c r="W80" s="26">
        <f t="shared" si="12"/>
        <v>52</v>
      </c>
      <c r="X80" s="26">
        <v>37</v>
      </c>
    </row>
    <row r="81" spans="1:24" x14ac:dyDescent="0.2">
      <c r="A81" s="35" t="s">
        <v>252</v>
      </c>
      <c r="B81" s="30"/>
      <c r="C81" s="30"/>
      <c r="D81" s="37">
        <v>1</v>
      </c>
      <c r="E81" s="30">
        <v>5</v>
      </c>
      <c r="F81" s="6">
        <v>2</v>
      </c>
      <c r="G81" s="6">
        <v>2</v>
      </c>
      <c r="H81" s="6"/>
      <c r="I81" s="6">
        <v>1</v>
      </c>
      <c r="J81" s="6"/>
      <c r="L81" s="6"/>
      <c r="M81" s="6"/>
      <c r="N81" s="6"/>
      <c r="O81" s="6"/>
      <c r="P81" s="6"/>
      <c r="Q81" s="30"/>
      <c r="R81" s="30"/>
      <c r="S81" s="6"/>
      <c r="T81" s="6"/>
      <c r="U81" s="30"/>
      <c r="V81" s="27">
        <f t="shared" si="11"/>
        <v>11</v>
      </c>
      <c r="W81" s="26">
        <f t="shared" si="12"/>
        <v>136</v>
      </c>
      <c r="X81" s="26">
        <v>125</v>
      </c>
    </row>
    <row r="82" spans="1:24" x14ac:dyDescent="0.2">
      <c r="A82" s="35" t="s">
        <v>456</v>
      </c>
      <c r="B82" s="24"/>
      <c r="C82" s="6"/>
      <c r="D82" s="6"/>
      <c r="E82" s="6"/>
      <c r="F82" s="6"/>
      <c r="G82" s="6"/>
      <c r="H82" s="24">
        <v>1</v>
      </c>
      <c r="I82" s="24">
        <v>2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7">
        <f t="shared" si="11"/>
        <v>3</v>
      </c>
      <c r="W82" s="26">
        <f t="shared" si="12"/>
        <v>9</v>
      </c>
      <c r="X82" s="26">
        <v>6</v>
      </c>
    </row>
    <row r="83" spans="1:24" x14ac:dyDescent="0.2">
      <c r="A83" s="35" t="s">
        <v>482</v>
      </c>
      <c r="B83" s="24"/>
      <c r="C83" s="6"/>
      <c r="D83" s="24"/>
      <c r="E83" s="6"/>
      <c r="F83" s="6"/>
      <c r="G83" s="6"/>
      <c r="H83" s="6"/>
      <c r="I83" s="6"/>
      <c r="J83" s="24">
        <v>1</v>
      </c>
      <c r="K83" s="6"/>
      <c r="L83" s="6"/>
      <c r="M83" s="30">
        <v>1</v>
      </c>
      <c r="N83" s="6"/>
      <c r="O83" s="6"/>
      <c r="P83" s="6"/>
      <c r="Q83" s="6"/>
      <c r="R83" s="6"/>
      <c r="S83" s="6"/>
      <c r="T83" s="6"/>
      <c r="U83" s="24"/>
      <c r="V83" s="27">
        <f t="shared" si="11"/>
        <v>2</v>
      </c>
      <c r="W83" s="26">
        <f t="shared" si="12"/>
        <v>8</v>
      </c>
      <c r="X83" s="26">
        <v>6</v>
      </c>
    </row>
    <row r="84" spans="1:24" x14ac:dyDescent="0.2">
      <c r="A84" s="35" t="s">
        <v>454</v>
      </c>
      <c r="B84" s="6"/>
      <c r="C84" s="6"/>
      <c r="D84" s="6"/>
      <c r="E84" s="6"/>
      <c r="F84" s="6"/>
      <c r="G84" s="24">
        <v>1</v>
      </c>
      <c r="H84" s="24"/>
      <c r="I84" s="24"/>
      <c r="J84" s="24"/>
      <c r="K84" s="24"/>
      <c r="L84" s="24">
        <v>1</v>
      </c>
      <c r="M84" s="24"/>
      <c r="N84" s="24"/>
      <c r="O84" s="24"/>
      <c r="P84" s="24"/>
      <c r="Q84" s="24"/>
      <c r="R84" s="24"/>
      <c r="S84" s="24">
        <v>2</v>
      </c>
      <c r="T84" s="24"/>
      <c r="U84" s="24"/>
      <c r="V84" s="27">
        <f t="shared" si="11"/>
        <v>4</v>
      </c>
      <c r="W84" s="26">
        <f t="shared" ref="W84:W88" si="14">V84+X84</f>
        <v>18</v>
      </c>
      <c r="X84" s="26">
        <v>14</v>
      </c>
    </row>
    <row r="85" spans="1:24" x14ac:dyDescent="0.2">
      <c r="A85" s="35" t="s">
        <v>490</v>
      </c>
      <c r="B85" s="24">
        <v>1</v>
      </c>
      <c r="C85" s="24"/>
      <c r="D85" s="24">
        <v>1</v>
      </c>
      <c r="E85" s="24"/>
      <c r="F85" s="24"/>
      <c r="G85" s="24">
        <v>1</v>
      </c>
      <c r="H85" s="24">
        <v>4</v>
      </c>
      <c r="I85" s="24"/>
      <c r="J85" s="24">
        <v>3</v>
      </c>
      <c r="K85" s="24"/>
      <c r="L85" s="24">
        <v>1</v>
      </c>
      <c r="M85" s="24"/>
      <c r="N85" s="24">
        <v>1</v>
      </c>
      <c r="O85" s="24"/>
      <c r="P85" s="24">
        <v>4</v>
      </c>
      <c r="Q85" s="24"/>
      <c r="R85" s="24">
        <v>1</v>
      </c>
      <c r="S85" s="24">
        <v>3</v>
      </c>
      <c r="T85" s="24"/>
      <c r="U85" s="24"/>
      <c r="V85" s="27">
        <f t="shared" si="11"/>
        <v>20</v>
      </c>
      <c r="W85" s="26">
        <f t="shared" si="14"/>
        <v>36</v>
      </c>
      <c r="X85" s="26">
        <v>16</v>
      </c>
    </row>
    <row r="86" spans="1:24" x14ac:dyDescent="0.2">
      <c r="A86" s="35" t="s">
        <v>211</v>
      </c>
      <c r="B86" s="37">
        <v>1</v>
      </c>
      <c r="C86" s="6"/>
      <c r="D86" s="6"/>
      <c r="E86" s="6"/>
      <c r="F86" s="25"/>
      <c r="G86" s="6"/>
      <c r="H86" s="37">
        <v>1</v>
      </c>
      <c r="I86" s="6"/>
      <c r="J86" s="30"/>
      <c r="K86" s="6"/>
      <c r="L86" s="6"/>
      <c r="M86" s="30">
        <v>1</v>
      </c>
      <c r="N86" s="6"/>
      <c r="O86" s="30">
        <v>3</v>
      </c>
      <c r="P86" s="30">
        <v>1</v>
      </c>
      <c r="Q86" s="30"/>
      <c r="R86" s="30"/>
      <c r="S86" s="30"/>
      <c r="T86" s="30"/>
      <c r="U86" s="31"/>
      <c r="V86" s="27">
        <f t="shared" ref="V86:V88" si="15">SUM(B86:U86)</f>
        <v>7</v>
      </c>
      <c r="W86" s="26">
        <f t="shared" si="14"/>
        <v>119</v>
      </c>
      <c r="X86" s="26">
        <v>112</v>
      </c>
    </row>
    <row r="87" spans="1:24" x14ac:dyDescent="0.2">
      <c r="A87" s="35" t="s">
        <v>464</v>
      </c>
      <c r="B87" s="24">
        <v>1</v>
      </c>
      <c r="C87" s="24">
        <v>1</v>
      </c>
      <c r="D87" s="24">
        <v>1</v>
      </c>
      <c r="E87" s="24">
        <v>2</v>
      </c>
      <c r="F87" s="24"/>
      <c r="G87" s="24">
        <v>3</v>
      </c>
      <c r="H87" s="24">
        <v>2</v>
      </c>
      <c r="I87" s="24">
        <v>2</v>
      </c>
      <c r="J87" s="24">
        <v>2</v>
      </c>
      <c r="K87" s="24"/>
      <c r="L87" s="24"/>
      <c r="M87" s="24"/>
      <c r="N87" s="24"/>
      <c r="O87" s="24">
        <v>4</v>
      </c>
      <c r="P87" s="24">
        <v>1</v>
      </c>
      <c r="Q87" s="24">
        <v>3</v>
      </c>
      <c r="R87" s="24">
        <v>6</v>
      </c>
      <c r="S87" s="24">
        <v>2</v>
      </c>
      <c r="T87" s="24">
        <v>3</v>
      </c>
      <c r="U87" s="24">
        <v>1</v>
      </c>
      <c r="V87" s="27">
        <f t="shared" si="15"/>
        <v>34</v>
      </c>
      <c r="W87" s="26">
        <f t="shared" si="14"/>
        <v>71</v>
      </c>
      <c r="X87" s="26">
        <v>37</v>
      </c>
    </row>
    <row r="88" spans="1:24" x14ac:dyDescent="0.2">
      <c r="A88" s="35" t="s">
        <v>219</v>
      </c>
      <c r="B88" s="37">
        <v>4</v>
      </c>
      <c r="C88" s="37">
        <v>2</v>
      </c>
      <c r="D88" s="24"/>
      <c r="E88" s="6"/>
      <c r="F88" s="24"/>
      <c r="G88" s="24"/>
      <c r="H88" s="24"/>
      <c r="I88" s="24"/>
      <c r="J88" s="24"/>
      <c r="K88" s="30">
        <v>1</v>
      </c>
      <c r="L88" s="30">
        <v>1</v>
      </c>
      <c r="M88" s="30">
        <v>6</v>
      </c>
      <c r="N88" s="30">
        <v>1</v>
      </c>
      <c r="O88" s="30"/>
      <c r="P88" s="30">
        <v>3</v>
      </c>
      <c r="Q88" s="30">
        <v>1</v>
      </c>
      <c r="R88" s="30"/>
      <c r="S88" s="30"/>
      <c r="T88" s="30"/>
      <c r="U88" s="30"/>
      <c r="V88" s="27">
        <f t="shared" si="15"/>
        <v>19</v>
      </c>
      <c r="W88" s="26">
        <f t="shared" si="14"/>
        <v>66</v>
      </c>
      <c r="X88" s="26">
        <v>47</v>
      </c>
    </row>
    <row r="89" spans="1:24" x14ac:dyDescent="0.2">
      <c r="A89" s="35" t="s">
        <v>26</v>
      </c>
      <c r="B89" s="6">
        <f t="shared" ref="B89:U89" si="16">SUM(B2:B88)</f>
        <v>54</v>
      </c>
      <c r="C89" s="6">
        <f t="shared" si="16"/>
        <v>35</v>
      </c>
      <c r="D89" s="6">
        <f t="shared" si="16"/>
        <v>52</v>
      </c>
      <c r="E89" s="6">
        <f t="shared" si="16"/>
        <v>51</v>
      </c>
      <c r="F89" s="6">
        <f t="shared" si="16"/>
        <v>23</v>
      </c>
      <c r="G89" s="6">
        <f t="shared" si="16"/>
        <v>49</v>
      </c>
      <c r="H89" s="6">
        <f t="shared" si="16"/>
        <v>52</v>
      </c>
      <c r="I89" s="6">
        <f t="shared" si="16"/>
        <v>51</v>
      </c>
      <c r="J89" s="6">
        <f t="shared" si="16"/>
        <v>33</v>
      </c>
      <c r="K89" s="6">
        <f t="shared" si="16"/>
        <v>40</v>
      </c>
      <c r="L89" s="6">
        <f t="shared" si="16"/>
        <v>37</v>
      </c>
      <c r="M89" s="6">
        <f t="shared" si="16"/>
        <v>48</v>
      </c>
      <c r="N89" s="6">
        <f t="shared" si="16"/>
        <v>30</v>
      </c>
      <c r="O89" s="6">
        <f t="shared" si="16"/>
        <v>61</v>
      </c>
      <c r="P89" s="6">
        <f t="shared" si="16"/>
        <v>47</v>
      </c>
      <c r="Q89" s="6">
        <f t="shared" si="16"/>
        <v>44</v>
      </c>
      <c r="R89" s="6">
        <f t="shared" si="16"/>
        <v>61</v>
      </c>
      <c r="S89" s="6">
        <f t="shared" si="16"/>
        <v>44</v>
      </c>
      <c r="T89" s="6">
        <f t="shared" si="16"/>
        <v>34</v>
      </c>
      <c r="U89" s="6">
        <f t="shared" si="16"/>
        <v>24</v>
      </c>
      <c r="V89" s="27"/>
    </row>
    <row r="90" spans="1:24" x14ac:dyDescent="0.2">
      <c r="A90"/>
      <c r="V90" s="27"/>
      <c r="W90"/>
      <c r="X90"/>
    </row>
    <row r="91" spans="1:24" x14ac:dyDescent="0.2">
      <c r="A91"/>
      <c r="V91" s="27"/>
      <c r="W91"/>
      <c r="X91"/>
    </row>
    <row r="92" spans="1:24" x14ac:dyDescent="0.2">
      <c r="A92"/>
      <c r="V92" s="27"/>
      <c r="W92"/>
      <c r="X92"/>
    </row>
    <row r="93" spans="1:24" x14ac:dyDescent="0.2">
      <c r="A93"/>
      <c r="V93" s="27"/>
      <c r="W93"/>
      <c r="X93"/>
    </row>
    <row r="94" spans="1:24" x14ac:dyDescent="0.2">
      <c r="A94"/>
      <c r="V94" s="27"/>
      <c r="W94"/>
      <c r="X94"/>
    </row>
    <row r="95" spans="1:24" x14ac:dyDescent="0.2">
      <c r="A95"/>
      <c r="V95" s="27"/>
      <c r="W95"/>
      <c r="X95"/>
    </row>
    <row r="96" spans="1:24" x14ac:dyDescent="0.2">
      <c r="A96"/>
      <c r="V96" s="27"/>
      <c r="W96"/>
      <c r="X96"/>
    </row>
    <row r="97" spans="1:24" x14ac:dyDescent="0.2">
      <c r="A97"/>
      <c r="V97" s="27"/>
      <c r="W97"/>
      <c r="X97"/>
    </row>
  </sheetData>
  <sortState ref="A2:Y107">
    <sortCondition ref="A2:A107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workbookViewId="0">
      <selection activeCell="A20" sqref="A20"/>
    </sheetView>
  </sheetViews>
  <sheetFormatPr defaultRowHeight="12.75" x14ac:dyDescent="0.2"/>
  <cols>
    <col min="1" max="1" width="17.5703125" style="22" bestFit="1" customWidth="1"/>
    <col min="2" max="9" width="3.28515625" bestFit="1" customWidth="1"/>
    <col min="10" max="10" width="4.28515625" bestFit="1" customWidth="1"/>
    <col min="11" max="11" width="4.28515625" style="5" bestFit="1" customWidth="1"/>
    <col min="12" max="19" width="4.28515625" bestFit="1" customWidth="1"/>
    <col min="20" max="20" width="4.85546875" bestFit="1" customWidth="1"/>
    <col min="21" max="22" width="4.85546875" customWidth="1"/>
    <col min="23" max="23" width="3.42578125" bestFit="1" customWidth="1"/>
    <col min="24" max="24" width="4.7109375" style="26" bestFit="1" customWidth="1"/>
    <col min="25" max="25" width="6.7109375" style="26" bestFit="1" customWidth="1"/>
    <col min="26" max="26" width="5" style="26" bestFit="1" customWidth="1"/>
    <col min="27" max="27" width="3.7109375" customWidth="1"/>
  </cols>
  <sheetData>
    <row r="1" spans="1:26" ht="51.75" thickBot="1" x14ac:dyDescent="0.25">
      <c r="A1" s="34" t="s">
        <v>31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4" t="s">
        <v>551</v>
      </c>
      <c r="U1" s="4" t="s">
        <v>552</v>
      </c>
      <c r="V1" s="4" t="s">
        <v>553</v>
      </c>
      <c r="W1" s="7" t="s">
        <v>312</v>
      </c>
      <c r="X1" s="7" t="s">
        <v>26</v>
      </c>
      <c r="Y1" s="5" t="s">
        <v>479</v>
      </c>
      <c r="Z1" s="23" t="s">
        <v>555</v>
      </c>
    </row>
    <row r="2" spans="1:26" ht="13.5" thickTop="1" x14ac:dyDescent="0.2">
      <c r="A2" s="35" t="s">
        <v>524</v>
      </c>
      <c r="B2" s="37"/>
      <c r="C2" s="37"/>
      <c r="D2" s="37"/>
      <c r="E2" s="37"/>
      <c r="F2" s="37"/>
      <c r="G2" s="37">
        <v>2</v>
      </c>
      <c r="H2" s="37"/>
      <c r="I2" s="37"/>
      <c r="J2" s="37"/>
      <c r="K2" s="28">
        <v>1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27">
        <f t="shared" ref="X2:X39" si="0">SUM(B2:W2)</f>
        <v>3</v>
      </c>
      <c r="Y2" s="26">
        <f t="shared" ref="Y2:Y39" si="1">X2+Z2</f>
        <v>12</v>
      </c>
      <c r="Z2" s="26">
        <v>9</v>
      </c>
    </row>
    <row r="3" spans="1:26" x14ac:dyDescent="0.2">
      <c r="A3" s="35" t="s">
        <v>521</v>
      </c>
      <c r="B3" s="37"/>
      <c r="C3" s="37"/>
      <c r="D3" s="37"/>
      <c r="E3" s="37"/>
      <c r="F3" s="37"/>
      <c r="G3" s="37"/>
      <c r="H3" s="37"/>
      <c r="I3" s="37"/>
      <c r="J3" s="37"/>
      <c r="K3" s="30">
        <v>2</v>
      </c>
      <c r="L3" s="30"/>
      <c r="M3" s="30">
        <v>2</v>
      </c>
      <c r="N3" s="30"/>
      <c r="O3" s="30">
        <v>1</v>
      </c>
      <c r="P3" s="30">
        <v>1</v>
      </c>
      <c r="Q3" s="30"/>
      <c r="R3" s="30"/>
      <c r="S3" s="30">
        <v>2</v>
      </c>
      <c r="T3" s="30"/>
      <c r="U3" s="30"/>
      <c r="V3" s="30"/>
      <c r="W3" s="30"/>
      <c r="X3" s="27">
        <f t="shared" si="0"/>
        <v>8</v>
      </c>
      <c r="Y3" s="26">
        <f t="shared" si="1"/>
        <v>9</v>
      </c>
      <c r="Z3" s="26">
        <v>1</v>
      </c>
    </row>
    <row r="4" spans="1:26" x14ac:dyDescent="0.2">
      <c r="A4" s="35" t="s">
        <v>449</v>
      </c>
      <c r="B4" s="24">
        <v>1</v>
      </c>
      <c r="C4" s="24">
        <v>2</v>
      </c>
      <c r="E4" s="6"/>
      <c r="F4" s="24">
        <v>7</v>
      </c>
      <c r="G4" s="6"/>
      <c r="H4" s="24">
        <v>1</v>
      </c>
      <c r="I4" s="24">
        <v>1</v>
      </c>
      <c r="J4" s="24">
        <v>3</v>
      </c>
      <c r="K4" s="24">
        <v>5</v>
      </c>
      <c r="L4" s="24">
        <v>1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7">
        <f t="shared" si="0"/>
        <v>21</v>
      </c>
      <c r="Y4" s="26">
        <f t="shared" si="1"/>
        <v>56</v>
      </c>
      <c r="Z4" s="26">
        <v>35</v>
      </c>
    </row>
    <row r="5" spans="1:26" x14ac:dyDescent="0.2">
      <c r="A5" s="35" t="s">
        <v>550</v>
      </c>
      <c r="B5" s="24"/>
      <c r="C5" s="24"/>
      <c r="E5" s="6"/>
      <c r="F5" s="24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>
        <v>2</v>
      </c>
      <c r="S5" s="24"/>
      <c r="T5" s="24"/>
      <c r="U5" s="24">
        <v>1</v>
      </c>
      <c r="V5" s="24"/>
      <c r="W5" s="24"/>
      <c r="X5" s="27">
        <f t="shared" ref="X5" si="2">SUM(B5:W5)</f>
        <v>3</v>
      </c>
      <c r="Y5" s="26">
        <f t="shared" ref="Y5" si="3">X5+Z5</f>
        <v>3</v>
      </c>
    </row>
    <row r="6" spans="1:26" x14ac:dyDescent="0.2">
      <c r="A6" s="35" t="s">
        <v>545</v>
      </c>
      <c r="B6" s="24"/>
      <c r="C6" s="24"/>
      <c r="E6" s="6"/>
      <c r="F6" s="24"/>
      <c r="G6" s="6"/>
      <c r="H6" s="24"/>
      <c r="I6" s="24"/>
      <c r="J6" s="24"/>
      <c r="K6" s="24"/>
      <c r="L6" s="24"/>
      <c r="M6" s="30">
        <v>1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7">
        <f t="shared" ref="X6" si="4">SUM(B6:W6)</f>
        <v>1</v>
      </c>
      <c r="Y6" s="26">
        <f t="shared" si="1"/>
        <v>1</v>
      </c>
    </row>
    <row r="7" spans="1:26" x14ac:dyDescent="0.2">
      <c r="A7" s="35" t="s">
        <v>175</v>
      </c>
      <c r="B7" s="37">
        <v>4</v>
      </c>
      <c r="C7" s="37"/>
      <c r="D7" s="37"/>
      <c r="E7" s="30">
        <v>1</v>
      </c>
      <c r="F7" s="42">
        <v>5</v>
      </c>
      <c r="G7" s="30">
        <v>1</v>
      </c>
      <c r="H7" s="30"/>
      <c r="I7" s="30">
        <v>1</v>
      </c>
      <c r="J7" s="30"/>
      <c r="K7" s="30">
        <v>1</v>
      </c>
      <c r="L7" s="30">
        <v>2</v>
      </c>
      <c r="M7" s="30">
        <v>2</v>
      </c>
      <c r="N7" s="30">
        <v>5</v>
      </c>
      <c r="O7" s="30">
        <v>4</v>
      </c>
      <c r="P7" s="30"/>
      <c r="Q7" s="30"/>
      <c r="R7" s="30">
        <v>3</v>
      </c>
      <c r="S7" s="30"/>
      <c r="T7" s="30"/>
      <c r="U7" s="30">
        <v>1</v>
      </c>
      <c r="V7" s="30"/>
      <c r="W7" s="31"/>
      <c r="X7" s="27">
        <f t="shared" si="0"/>
        <v>30</v>
      </c>
      <c r="Y7" s="26">
        <f t="shared" si="1"/>
        <v>263</v>
      </c>
      <c r="Z7" s="26">
        <v>233</v>
      </c>
    </row>
    <row r="8" spans="1:26" x14ac:dyDescent="0.2">
      <c r="A8" s="35" t="s">
        <v>529</v>
      </c>
      <c r="B8" s="30">
        <v>6</v>
      </c>
      <c r="C8" s="30">
        <v>1</v>
      </c>
      <c r="D8" s="30">
        <v>1</v>
      </c>
      <c r="E8" s="30"/>
      <c r="F8" s="30">
        <v>1</v>
      </c>
      <c r="G8" s="30"/>
      <c r="H8" s="30">
        <v>3</v>
      </c>
      <c r="I8" s="6"/>
      <c r="J8" s="6">
        <v>1</v>
      </c>
      <c r="K8" s="6">
        <v>1</v>
      </c>
      <c r="L8" s="30"/>
      <c r="M8" s="30"/>
      <c r="N8" s="30"/>
      <c r="O8" s="30">
        <v>3</v>
      </c>
      <c r="P8" s="30">
        <v>1</v>
      </c>
      <c r="Q8" s="30"/>
      <c r="R8" s="6"/>
      <c r="S8" s="6"/>
      <c r="T8" s="30">
        <v>3</v>
      </c>
      <c r="U8" s="30">
        <v>2</v>
      </c>
      <c r="V8" s="30">
        <v>3</v>
      </c>
      <c r="W8" s="6"/>
      <c r="X8" s="27">
        <f t="shared" si="0"/>
        <v>26</v>
      </c>
      <c r="Y8" s="26">
        <f t="shared" si="1"/>
        <v>26</v>
      </c>
    </row>
    <row r="9" spans="1:26" x14ac:dyDescent="0.2">
      <c r="A9" s="35" t="s">
        <v>455</v>
      </c>
      <c r="B9" s="6"/>
      <c r="C9" s="6"/>
      <c r="D9" s="6"/>
      <c r="E9" s="42">
        <v>2</v>
      </c>
      <c r="F9" s="6">
        <v>1</v>
      </c>
      <c r="G9" s="2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7">
        <f t="shared" si="0"/>
        <v>3</v>
      </c>
      <c r="Y9" s="26">
        <f t="shared" si="1"/>
        <v>6</v>
      </c>
      <c r="Z9" s="26">
        <v>3</v>
      </c>
    </row>
    <row r="10" spans="1:26" x14ac:dyDescent="0.2">
      <c r="A10" s="35" t="s">
        <v>338</v>
      </c>
      <c r="B10" s="6"/>
      <c r="C10" s="6"/>
      <c r="D10" s="6"/>
      <c r="E10" s="42"/>
      <c r="F10" s="6"/>
      <c r="G10" s="28"/>
      <c r="H10" s="30"/>
      <c r="I10" s="30">
        <v>1</v>
      </c>
      <c r="J10" s="30"/>
      <c r="K10" s="30"/>
      <c r="L10" s="30"/>
      <c r="M10" s="30"/>
      <c r="N10" s="30"/>
      <c r="O10" s="30"/>
      <c r="P10" s="30"/>
      <c r="Q10" s="30"/>
      <c r="R10" s="30"/>
      <c r="S10" s="30">
        <v>4</v>
      </c>
      <c r="T10" s="30">
        <v>1</v>
      </c>
      <c r="U10" s="30">
        <v>1</v>
      </c>
      <c r="V10" s="30">
        <v>1</v>
      </c>
      <c r="W10" s="30"/>
      <c r="X10" s="27">
        <f t="shared" si="0"/>
        <v>8</v>
      </c>
      <c r="Y10" s="26">
        <f t="shared" si="1"/>
        <v>74</v>
      </c>
      <c r="Z10" s="26">
        <v>66</v>
      </c>
    </row>
    <row r="11" spans="1:26" x14ac:dyDescent="0.2">
      <c r="A11" s="35" t="s">
        <v>336</v>
      </c>
      <c r="B11" s="30"/>
      <c r="C11" s="30"/>
      <c r="D11" s="30"/>
      <c r="E11" s="30"/>
      <c r="F11" s="30"/>
      <c r="G11" s="3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7">
        <f t="shared" si="0"/>
        <v>0</v>
      </c>
      <c r="Y11" s="26">
        <f t="shared" si="1"/>
        <v>9</v>
      </c>
      <c r="Z11" s="26">
        <v>9</v>
      </c>
    </row>
    <row r="12" spans="1:26" x14ac:dyDescent="0.2">
      <c r="A12" s="36" t="s">
        <v>56</v>
      </c>
      <c r="B12" s="30"/>
      <c r="C12" s="30"/>
      <c r="D12" s="30"/>
      <c r="E12" s="30"/>
      <c r="F12" s="30"/>
      <c r="G12" s="30"/>
      <c r="H12" s="6"/>
      <c r="I12" s="6"/>
      <c r="J12" s="6"/>
      <c r="K12" s="6"/>
      <c r="L12" s="6"/>
      <c r="M12" s="30">
        <v>2</v>
      </c>
      <c r="N12" s="30">
        <v>1</v>
      </c>
      <c r="O12" s="30"/>
      <c r="P12" s="30"/>
      <c r="Q12" s="30"/>
      <c r="R12" s="30"/>
      <c r="S12" s="30"/>
      <c r="T12" s="30"/>
      <c r="U12" s="30"/>
      <c r="V12" s="30"/>
      <c r="W12" s="30"/>
      <c r="X12" s="27">
        <f t="shared" ref="X12" si="5">SUM(B12:W12)</f>
        <v>3</v>
      </c>
      <c r="Y12" s="26">
        <f t="shared" si="1"/>
        <v>160</v>
      </c>
      <c r="Z12" s="26">
        <v>157</v>
      </c>
    </row>
    <row r="13" spans="1:26" x14ac:dyDescent="0.2">
      <c r="A13" s="36" t="s">
        <v>257</v>
      </c>
      <c r="B13" s="30"/>
      <c r="C13" s="30"/>
      <c r="D13" s="30"/>
      <c r="E13" s="30"/>
      <c r="F13" s="30"/>
      <c r="G13" s="30"/>
      <c r="H13" s="6"/>
      <c r="I13" s="6"/>
      <c r="J13" s="6"/>
      <c r="K13" s="6"/>
      <c r="L13" s="6"/>
      <c r="M13" s="30"/>
      <c r="N13" s="30">
        <v>1</v>
      </c>
      <c r="O13" s="6"/>
      <c r="P13" s="6"/>
      <c r="Q13" s="6"/>
      <c r="R13" s="6"/>
      <c r="S13" s="6"/>
      <c r="T13" s="30">
        <v>1</v>
      </c>
      <c r="U13" s="6"/>
      <c r="V13" s="6"/>
      <c r="W13" s="6"/>
      <c r="X13" s="27">
        <f t="shared" ref="X13" si="6">SUM(B13:W13)</f>
        <v>2</v>
      </c>
      <c r="Y13" s="26">
        <f t="shared" ref="Y13" si="7">X13+Z13</f>
        <v>88</v>
      </c>
      <c r="Z13" s="26">
        <v>86</v>
      </c>
    </row>
    <row r="14" spans="1:26" x14ac:dyDescent="0.2">
      <c r="A14" s="35" t="s">
        <v>489</v>
      </c>
      <c r="B14" s="6"/>
      <c r="C14" s="24"/>
      <c r="D14" s="6"/>
      <c r="E14" s="24"/>
      <c r="F14" s="24"/>
      <c r="G14" s="6"/>
      <c r="H14" s="24"/>
      <c r="I14" s="24">
        <v>2</v>
      </c>
      <c r="J14" s="24">
        <v>1</v>
      </c>
      <c r="K14" s="24">
        <v>1</v>
      </c>
      <c r="L14" s="24">
        <v>1</v>
      </c>
      <c r="M14" s="24">
        <v>1</v>
      </c>
      <c r="N14" s="24"/>
      <c r="O14" s="24">
        <v>1</v>
      </c>
      <c r="P14" s="24"/>
      <c r="Q14" s="24"/>
      <c r="R14" s="6">
        <v>2</v>
      </c>
      <c r="S14" s="6"/>
      <c r="T14" s="6"/>
      <c r="U14" s="6"/>
      <c r="V14" s="6"/>
      <c r="W14" s="6"/>
      <c r="X14" s="27">
        <f t="shared" si="0"/>
        <v>9</v>
      </c>
      <c r="Y14" s="26">
        <f t="shared" si="1"/>
        <v>31</v>
      </c>
      <c r="Z14" s="26">
        <v>22</v>
      </c>
    </row>
    <row r="15" spans="1:26" x14ac:dyDescent="0.2">
      <c r="A15" s="36" t="s">
        <v>506</v>
      </c>
      <c r="B15" s="38">
        <v>1</v>
      </c>
      <c r="C15" s="24">
        <v>2</v>
      </c>
      <c r="D15" s="38"/>
      <c r="E15" s="38">
        <v>2</v>
      </c>
      <c r="F15" s="38"/>
      <c r="G15" s="38"/>
      <c r="H15" s="38"/>
      <c r="I15" s="38">
        <v>1</v>
      </c>
      <c r="J15" s="38"/>
      <c r="K15" s="38">
        <v>2</v>
      </c>
      <c r="L15" s="38"/>
      <c r="M15" s="38"/>
      <c r="N15" s="38"/>
      <c r="O15" s="38"/>
      <c r="P15" s="38">
        <v>3</v>
      </c>
      <c r="Q15" s="24"/>
      <c r="R15" s="38">
        <v>1</v>
      </c>
      <c r="S15" s="38">
        <v>1</v>
      </c>
      <c r="T15" s="38"/>
      <c r="U15" s="38">
        <v>1</v>
      </c>
      <c r="V15" s="38"/>
      <c r="W15" s="41"/>
      <c r="X15" s="27">
        <f t="shared" si="0"/>
        <v>14</v>
      </c>
      <c r="Y15" s="26">
        <f t="shared" si="1"/>
        <v>34</v>
      </c>
      <c r="Z15" s="26">
        <v>20</v>
      </c>
    </row>
    <row r="16" spans="1:26" x14ac:dyDescent="0.2">
      <c r="A16" s="36" t="s">
        <v>532</v>
      </c>
      <c r="B16" s="38">
        <v>1</v>
      </c>
      <c r="C16" s="37"/>
      <c r="D16" s="40"/>
      <c r="E16" s="40"/>
      <c r="F16" s="40"/>
      <c r="G16" s="40"/>
      <c r="H16" s="32"/>
      <c r="I16" s="32"/>
      <c r="J16" s="32"/>
      <c r="K16" s="32"/>
      <c r="L16" s="32"/>
      <c r="M16" s="32"/>
      <c r="N16" s="32"/>
      <c r="O16" s="32"/>
      <c r="P16" s="32"/>
      <c r="Q16" s="31"/>
      <c r="R16" s="32"/>
      <c r="S16" s="32"/>
      <c r="T16" s="32"/>
      <c r="U16" s="32"/>
      <c r="V16" s="32"/>
      <c r="W16" s="37"/>
      <c r="X16" s="27">
        <f t="shared" si="0"/>
        <v>1</v>
      </c>
      <c r="Y16" s="26">
        <f t="shared" si="1"/>
        <v>1</v>
      </c>
    </row>
    <row r="17" spans="1:26" x14ac:dyDescent="0.2">
      <c r="A17" s="33" t="s">
        <v>483</v>
      </c>
      <c r="B17" s="24"/>
      <c r="C17" s="6"/>
      <c r="D17" s="6"/>
      <c r="E17" s="6"/>
      <c r="F17" s="6"/>
      <c r="G17" s="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7">
        <f t="shared" si="0"/>
        <v>0</v>
      </c>
      <c r="Y17" s="26">
        <f t="shared" si="1"/>
        <v>2</v>
      </c>
      <c r="Z17" s="26">
        <v>2</v>
      </c>
    </row>
    <row r="18" spans="1:26" x14ac:dyDescent="0.2">
      <c r="A18" s="33" t="s">
        <v>260</v>
      </c>
      <c r="B18" s="24"/>
      <c r="C18" s="6"/>
      <c r="D18" s="6"/>
      <c r="E18" s="6"/>
      <c r="F18" s="6"/>
      <c r="G18" s="6"/>
      <c r="H18" s="24"/>
      <c r="I18" s="24"/>
      <c r="J18" s="24"/>
      <c r="K18" s="24"/>
      <c r="L18" s="24"/>
      <c r="M18" s="30">
        <v>2</v>
      </c>
      <c r="N18" s="24"/>
      <c r="O18" s="24"/>
      <c r="P18" s="24"/>
      <c r="Q18" s="24"/>
      <c r="R18" s="24"/>
      <c r="S18" s="30">
        <v>2</v>
      </c>
      <c r="T18" s="24"/>
      <c r="U18" s="24"/>
      <c r="V18" s="24"/>
      <c r="W18" s="24"/>
      <c r="X18" s="27">
        <f t="shared" ref="X18" si="8">SUM(B18:W18)</f>
        <v>4</v>
      </c>
      <c r="Y18" s="26">
        <f t="shared" si="1"/>
        <v>46</v>
      </c>
      <c r="Z18" s="26">
        <v>42</v>
      </c>
    </row>
    <row r="19" spans="1:26" x14ac:dyDescent="0.2">
      <c r="A19" s="36" t="s">
        <v>528</v>
      </c>
      <c r="B19" s="20">
        <v>1</v>
      </c>
      <c r="C19" s="6">
        <v>1</v>
      </c>
      <c r="D19" s="20"/>
      <c r="E19" s="20">
        <v>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"/>
      <c r="R19" s="20"/>
      <c r="S19" s="20"/>
      <c r="T19" s="20"/>
      <c r="U19" s="20"/>
      <c r="V19" s="20"/>
      <c r="W19" s="2"/>
      <c r="X19" s="27">
        <f t="shared" si="0"/>
        <v>3</v>
      </c>
      <c r="Y19" s="26">
        <f t="shared" si="1"/>
        <v>3</v>
      </c>
      <c r="Z19" s="26">
        <v>0</v>
      </c>
    </row>
    <row r="20" spans="1:26" x14ac:dyDescent="0.2">
      <c r="A20" s="36" t="s">
        <v>535</v>
      </c>
      <c r="B20" s="20"/>
      <c r="C20" s="6"/>
      <c r="D20" s="38">
        <v>3</v>
      </c>
      <c r="E20" s="38">
        <v>1</v>
      </c>
      <c r="F20" s="38"/>
      <c r="G20" s="38">
        <v>5</v>
      </c>
      <c r="H20" s="38">
        <v>1</v>
      </c>
      <c r="I20" s="38">
        <v>1</v>
      </c>
      <c r="J20" s="38"/>
      <c r="K20" s="38">
        <v>1</v>
      </c>
      <c r="L20" s="38"/>
      <c r="M20" s="38"/>
      <c r="N20" s="38"/>
      <c r="O20" s="38"/>
      <c r="P20" s="38"/>
      <c r="Q20" s="41">
        <v>1</v>
      </c>
      <c r="R20" s="38">
        <v>1</v>
      </c>
      <c r="S20" s="38">
        <v>1</v>
      </c>
      <c r="T20" s="38"/>
      <c r="U20" s="38">
        <v>2</v>
      </c>
      <c r="V20" s="38"/>
      <c r="W20" s="41"/>
      <c r="X20" s="27">
        <f t="shared" si="0"/>
        <v>17</v>
      </c>
      <c r="Y20" s="26">
        <f t="shared" si="1"/>
        <v>17</v>
      </c>
    </row>
    <row r="21" spans="1:26" x14ac:dyDescent="0.2">
      <c r="A21" s="35" t="s">
        <v>543</v>
      </c>
      <c r="B21" s="24"/>
      <c r="C21" s="24"/>
      <c r="D21" s="24"/>
      <c r="E21" s="24"/>
      <c r="F21" s="24"/>
      <c r="G21" s="24"/>
      <c r="H21" s="24"/>
      <c r="I21" s="24"/>
      <c r="J21" s="24">
        <v>1</v>
      </c>
      <c r="K21" s="24"/>
      <c r="L21" s="24"/>
      <c r="M21" s="24"/>
      <c r="N21" s="24"/>
      <c r="O21" s="24">
        <v>1</v>
      </c>
      <c r="P21" s="24"/>
      <c r="Q21" s="24"/>
      <c r="R21" s="24"/>
      <c r="S21" s="24"/>
      <c r="T21" s="24"/>
      <c r="U21" s="24"/>
      <c r="V21" s="24"/>
      <c r="W21" s="41"/>
      <c r="X21" s="27">
        <f t="shared" si="0"/>
        <v>2</v>
      </c>
      <c r="Y21" s="26">
        <f t="shared" si="1"/>
        <v>2</v>
      </c>
      <c r="Z21" s="27"/>
    </row>
    <row r="22" spans="1:26" x14ac:dyDescent="0.2">
      <c r="A22" s="35" t="s">
        <v>546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0">
        <v>2</v>
      </c>
      <c r="O22" s="30"/>
      <c r="P22" s="30"/>
      <c r="Q22" s="30"/>
      <c r="R22" s="30"/>
      <c r="S22" s="30"/>
      <c r="T22" s="30"/>
      <c r="U22" s="30"/>
      <c r="V22" s="30"/>
      <c r="W22" s="31"/>
      <c r="X22" s="27">
        <f t="shared" ref="X22" si="9">SUM(B22:W22)</f>
        <v>2</v>
      </c>
      <c r="Y22" s="26">
        <f t="shared" ref="Y22" si="10">X22+Z22</f>
        <v>2</v>
      </c>
      <c r="Z22" s="27"/>
    </row>
    <row r="23" spans="1:26" x14ac:dyDescent="0.2">
      <c r="A23" s="35" t="s">
        <v>315</v>
      </c>
      <c r="B23" s="6"/>
      <c r="C23" s="6"/>
      <c r="D23" s="6"/>
      <c r="E23" s="6"/>
      <c r="F23" s="6">
        <v>1</v>
      </c>
      <c r="G23" s="6"/>
      <c r="H23" s="6"/>
      <c r="I23" s="37"/>
      <c r="J23" s="37"/>
      <c r="K23" s="28">
        <v>1</v>
      </c>
      <c r="L23" s="37"/>
      <c r="M23" s="37"/>
      <c r="N23" s="6">
        <v>1</v>
      </c>
      <c r="O23" s="37"/>
      <c r="P23" s="37"/>
      <c r="Q23" s="37"/>
      <c r="R23" s="37"/>
      <c r="S23" s="37"/>
      <c r="T23" s="37"/>
      <c r="U23" s="37"/>
      <c r="V23" s="37"/>
      <c r="W23" s="43"/>
      <c r="X23" s="27">
        <f t="shared" si="0"/>
        <v>3</v>
      </c>
      <c r="Y23" s="26">
        <f t="shared" si="1"/>
        <v>48</v>
      </c>
      <c r="Z23" s="27">
        <v>45</v>
      </c>
    </row>
    <row r="24" spans="1:26" x14ac:dyDescent="0.2">
      <c r="A24" s="35" t="s">
        <v>480</v>
      </c>
      <c r="B24" s="24">
        <v>2</v>
      </c>
      <c r="C24" s="24"/>
      <c r="D24" s="24"/>
      <c r="E24" s="24"/>
      <c r="F24" s="24"/>
      <c r="G24" s="24"/>
      <c r="H24" s="24"/>
      <c r="I24" s="24">
        <v>5</v>
      </c>
      <c r="J24" s="24">
        <v>5</v>
      </c>
      <c r="K24" s="24"/>
      <c r="L24" s="24"/>
      <c r="M24" s="24"/>
      <c r="N24" s="24"/>
      <c r="O24" s="24"/>
      <c r="P24" s="24"/>
      <c r="Q24" s="24"/>
      <c r="R24" s="24">
        <v>2</v>
      </c>
      <c r="S24" s="24">
        <v>2</v>
      </c>
      <c r="T24" s="24"/>
      <c r="U24" s="24">
        <v>1</v>
      </c>
      <c r="V24" s="24"/>
      <c r="W24" s="24"/>
      <c r="X24" s="27">
        <f t="shared" si="0"/>
        <v>17</v>
      </c>
      <c r="Y24" s="26">
        <f t="shared" si="1"/>
        <v>106</v>
      </c>
      <c r="Z24" s="27">
        <v>89</v>
      </c>
    </row>
    <row r="25" spans="1:26" x14ac:dyDescent="0.2">
      <c r="A25" s="35" t="s">
        <v>540</v>
      </c>
      <c r="B25" s="24"/>
      <c r="C25" s="24"/>
      <c r="D25" s="24"/>
      <c r="E25" s="24"/>
      <c r="F25" s="24"/>
      <c r="G25" s="24"/>
      <c r="H25" s="24"/>
      <c r="I25" s="30">
        <v>1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7">
        <f t="shared" si="0"/>
        <v>1</v>
      </c>
      <c r="Y25" s="26">
        <f t="shared" si="1"/>
        <v>1</v>
      </c>
      <c r="Z25" s="27"/>
    </row>
    <row r="26" spans="1:26" x14ac:dyDescent="0.2">
      <c r="A26" s="35" t="s">
        <v>330</v>
      </c>
      <c r="B26" s="6">
        <v>1</v>
      </c>
      <c r="C26" s="6"/>
      <c r="D26" s="6">
        <v>1</v>
      </c>
      <c r="E26" s="6">
        <v>2</v>
      </c>
      <c r="F26" s="6"/>
      <c r="G26" s="6"/>
      <c r="H26" s="6"/>
      <c r="I26" s="6"/>
      <c r="J26" s="6"/>
      <c r="K26" s="6"/>
      <c r="L26" s="6"/>
      <c r="M26" s="6"/>
      <c r="N26" s="6"/>
      <c r="O26" s="30">
        <v>1</v>
      </c>
      <c r="P26" s="6"/>
      <c r="Q26" s="6"/>
      <c r="R26" s="6"/>
      <c r="S26" s="6"/>
      <c r="T26" s="6"/>
      <c r="U26" s="6"/>
      <c r="V26" s="6"/>
      <c r="W26" s="6"/>
      <c r="X26" s="27">
        <f t="shared" si="0"/>
        <v>5</v>
      </c>
      <c r="Y26" s="26">
        <f t="shared" si="1"/>
        <v>72</v>
      </c>
      <c r="Z26" s="26">
        <v>67</v>
      </c>
    </row>
    <row r="27" spans="1:26" x14ac:dyDescent="0.2">
      <c r="A27" s="35" t="s">
        <v>462</v>
      </c>
      <c r="B27" s="24">
        <v>1</v>
      </c>
      <c r="C27" s="6"/>
      <c r="D27" s="24"/>
      <c r="E27" s="6"/>
      <c r="F27" s="6"/>
      <c r="G27" s="24"/>
      <c r="H27" s="24"/>
      <c r="I27" s="6"/>
      <c r="J27" s="6"/>
      <c r="K27" s="6"/>
      <c r="L27" s="6"/>
      <c r="M27" s="6"/>
      <c r="N27" s="6"/>
      <c r="O27" s="6"/>
      <c r="P27" s="24">
        <v>2</v>
      </c>
      <c r="Q27" s="6"/>
      <c r="R27" s="6"/>
      <c r="S27" s="24"/>
      <c r="T27" s="6"/>
      <c r="U27" s="6"/>
      <c r="V27" s="6"/>
      <c r="W27" s="6"/>
      <c r="X27" s="27">
        <f t="shared" si="0"/>
        <v>3</v>
      </c>
      <c r="Y27" s="26">
        <f t="shared" si="1"/>
        <v>28</v>
      </c>
      <c r="Z27" s="26">
        <v>25</v>
      </c>
    </row>
    <row r="28" spans="1:26" x14ac:dyDescent="0.2">
      <c r="A28" s="35" t="s">
        <v>460</v>
      </c>
      <c r="B28" s="30">
        <v>1</v>
      </c>
      <c r="C28" s="6"/>
      <c r="D28" s="6"/>
      <c r="E28" s="42">
        <v>2</v>
      </c>
      <c r="F28" s="42"/>
      <c r="G28" s="42"/>
      <c r="H28" s="42"/>
      <c r="I28" s="42">
        <v>1</v>
      </c>
      <c r="J28" s="42"/>
      <c r="K28" s="42"/>
      <c r="L28" s="42"/>
      <c r="M28" s="42"/>
      <c r="N28" s="42"/>
      <c r="O28" s="42"/>
      <c r="P28" s="42">
        <v>1</v>
      </c>
      <c r="Q28" s="42"/>
      <c r="R28" s="42"/>
      <c r="S28" s="42"/>
      <c r="T28" s="42">
        <v>1</v>
      </c>
      <c r="U28" s="42"/>
      <c r="V28" s="42">
        <v>1</v>
      </c>
      <c r="W28" s="6"/>
      <c r="X28" s="27">
        <f t="shared" si="0"/>
        <v>7</v>
      </c>
      <c r="Y28" s="26">
        <f t="shared" si="1"/>
        <v>11</v>
      </c>
      <c r="Z28" s="26">
        <v>4</v>
      </c>
    </row>
    <row r="29" spans="1:26" x14ac:dyDescent="0.2">
      <c r="A29" s="35" t="s">
        <v>531</v>
      </c>
      <c r="B29" s="24">
        <v>1</v>
      </c>
      <c r="C29" s="6"/>
      <c r="D29" s="24">
        <v>1</v>
      </c>
      <c r="E29" s="24">
        <v>1</v>
      </c>
      <c r="F29" s="24">
        <v>1</v>
      </c>
      <c r="G29" s="24">
        <v>6</v>
      </c>
      <c r="H29" s="24"/>
      <c r="I29" s="24"/>
      <c r="J29" s="24"/>
      <c r="K29" s="24">
        <v>2</v>
      </c>
      <c r="L29" s="24"/>
      <c r="M29" s="24">
        <v>1</v>
      </c>
      <c r="N29" s="24">
        <v>2</v>
      </c>
      <c r="O29" s="24">
        <v>1</v>
      </c>
      <c r="P29" s="24">
        <v>2</v>
      </c>
      <c r="Q29" s="24"/>
      <c r="R29" s="24">
        <v>3</v>
      </c>
      <c r="S29" s="24">
        <v>1</v>
      </c>
      <c r="T29" s="24"/>
      <c r="U29" s="24"/>
      <c r="V29" s="24"/>
      <c r="W29" s="24"/>
      <c r="X29" s="27">
        <f t="shared" si="0"/>
        <v>22</v>
      </c>
      <c r="Y29" s="26">
        <f t="shared" si="1"/>
        <v>24</v>
      </c>
      <c r="Z29" s="26">
        <v>2</v>
      </c>
    </row>
    <row r="30" spans="1:26" x14ac:dyDescent="0.2">
      <c r="A30" s="35" t="s">
        <v>470</v>
      </c>
      <c r="B30" s="6"/>
      <c r="C30" s="6"/>
      <c r="D30" s="6"/>
      <c r="E30" s="6"/>
      <c r="F30" s="6"/>
      <c r="G30" s="6"/>
      <c r="H30" s="30"/>
      <c r="I30" s="30"/>
      <c r="J30" s="6"/>
      <c r="L30" s="24"/>
      <c r="M30" s="24"/>
      <c r="N30" s="24"/>
      <c r="O30" s="30">
        <v>1</v>
      </c>
      <c r="P30" s="6"/>
      <c r="Q30" s="30">
        <v>1</v>
      </c>
      <c r="R30" s="6"/>
      <c r="S30" s="6"/>
      <c r="T30" s="6"/>
      <c r="U30" s="6"/>
      <c r="V30" s="6"/>
      <c r="W30" s="6"/>
      <c r="X30" s="27">
        <f t="shared" si="0"/>
        <v>2</v>
      </c>
      <c r="Y30" s="26">
        <f t="shared" si="1"/>
        <v>5</v>
      </c>
      <c r="Z30" s="26">
        <v>3</v>
      </c>
    </row>
    <row r="31" spans="1:26" x14ac:dyDescent="0.2">
      <c r="A31" s="35" t="s">
        <v>544</v>
      </c>
      <c r="B31" s="6"/>
      <c r="C31" s="6"/>
      <c r="D31" s="6"/>
      <c r="E31" s="6"/>
      <c r="F31" s="6"/>
      <c r="G31" s="6"/>
      <c r="H31" s="30"/>
      <c r="I31" s="30"/>
      <c r="J31" s="6"/>
      <c r="K31" s="24">
        <v>2</v>
      </c>
      <c r="L31" s="24"/>
      <c r="M31" s="24"/>
      <c r="N31" s="24"/>
      <c r="O31" s="24">
        <v>4</v>
      </c>
      <c r="P31" s="24">
        <v>2</v>
      </c>
      <c r="Q31" s="24">
        <v>1</v>
      </c>
      <c r="R31" s="24">
        <v>2</v>
      </c>
      <c r="S31" s="6"/>
      <c r="T31" s="6"/>
      <c r="U31" s="24">
        <v>1</v>
      </c>
      <c r="V31" s="24"/>
      <c r="W31" s="24">
        <v>2</v>
      </c>
      <c r="X31" s="27">
        <f t="shared" si="0"/>
        <v>14</v>
      </c>
      <c r="Y31" s="26">
        <f t="shared" si="1"/>
        <v>14</v>
      </c>
    </row>
    <row r="32" spans="1:26" x14ac:dyDescent="0.2">
      <c r="A32" s="35" t="s">
        <v>428</v>
      </c>
      <c r="B32" s="6"/>
      <c r="C32" s="6"/>
      <c r="D32" s="6"/>
      <c r="E32" s="6"/>
      <c r="F32" s="6"/>
      <c r="G32" s="6"/>
      <c r="H32" s="30"/>
      <c r="I32" s="30"/>
      <c r="J32" s="6"/>
      <c r="K32" s="6"/>
      <c r="L32" s="6"/>
      <c r="M32" s="6"/>
      <c r="N32" s="6"/>
      <c r="O32" s="30"/>
      <c r="P32" s="6"/>
      <c r="Q32" s="6"/>
      <c r="R32" s="6"/>
      <c r="S32" s="6"/>
      <c r="T32" s="6"/>
      <c r="U32" s="6"/>
      <c r="V32" s="6"/>
      <c r="X32" s="27">
        <f t="shared" si="0"/>
        <v>0</v>
      </c>
      <c r="Y32" s="26">
        <f t="shared" si="1"/>
        <v>9</v>
      </c>
      <c r="Z32" s="26">
        <v>9</v>
      </c>
    </row>
    <row r="33" spans="1:26" x14ac:dyDescent="0.2">
      <c r="A33" s="35" t="s">
        <v>494</v>
      </c>
      <c r="B33" s="6"/>
      <c r="C33" s="24">
        <v>1</v>
      </c>
      <c r="D33" s="24">
        <v>3</v>
      </c>
      <c r="E33" s="24"/>
      <c r="F33" s="24">
        <v>1</v>
      </c>
      <c r="G33" s="24">
        <v>1</v>
      </c>
      <c r="H33" s="24">
        <v>1</v>
      </c>
      <c r="I33" s="24"/>
      <c r="J33" s="24"/>
      <c r="K33" s="24"/>
      <c r="L33" s="24"/>
      <c r="M33" s="24"/>
      <c r="N33" s="24"/>
      <c r="O33" s="24"/>
      <c r="P33" s="24"/>
      <c r="Q33" s="24"/>
      <c r="R33" s="24">
        <v>1</v>
      </c>
      <c r="S33" s="24"/>
      <c r="T33" s="24"/>
      <c r="U33" s="24">
        <v>1</v>
      </c>
      <c r="V33" s="24"/>
      <c r="W33" s="41"/>
      <c r="X33" s="27">
        <f t="shared" si="0"/>
        <v>9</v>
      </c>
      <c r="Y33" s="26">
        <f t="shared" si="1"/>
        <v>15</v>
      </c>
      <c r="Z33" s="26">
        <v>6</v>
      </c>
    </row>
    <row r="34" spans="1:26" x14ac:dyDescent="0.2">
      <c r="A34" s="35" t="s">
        <v>376</v>
      </c>
      <c r="B34" s="30">
        <v>3</v>
      </c>
      <c r="C34" s="30">
        <v>1</v>
      </c>
      <c r="D34" s="30">
        <v>1</v>
      </c>
      <c r="E34" s="30">
        <v>1</v>
      </c>
      <c r="F34" s="30">
        <v>1</v>
      </c>
      <c r="G34" s="30"/>
      <c r="H34" s="30">
        <v>1</v>
      </c>
      <c r="I34" s="30"/>
      <c r="J34" s="30">
        <v>2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7">
        <f t="shared" si="0"/>
        <v>10</v>
      </c>
      <c r="Y34" s="26">
        <f t="shared" si="1"/>
        <v>232</v>
      </c>
      <c r="Z34" s="26">
        <v>222</v>
      </c>
    </row>
    <row r="35" spans="1:26" x14ac:dyDescent="0.2">
      <c r="A35" s="35" t="s">
        <v>517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7">
        <f t="shared" si="0"/>
        <v>0</v>
      </c>
      <c r="Y35" s="26">
        <f t="shared" si="1"/>
        <v>2</v>
      </c>
      <c r="Z35" s="26">
        <v>2</v>
      </c>
    </row>
    <row r="36" spans="1:26" x14ac:dyDescent="0.2">
      <c r="A36" s="35" t="s">
        <v>504</v>
      </c>
      <c r="B36" s="24"/>
      <c r="C36" s="6">
        <v>2</v>
      </c>
      <c r="D36" s="24"/>
      <c r="E36" s="24"/>
      <c r="F36" s="24"/>
      <c r="G36" s="6">
        <v>1</v>
      </c>
      <c r="H36" s="6"/>
      <c r="I36" s="6"/>
      <c r="J36" s="6"/>
      <c r="K36" s="30">
        <v>3</v>
      </c>
      <c r="L36" s="6"/>
      <c r="M36" s="6">
        <v>3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27">
        <f t="shared" si="0"/>
        <v>9</v>
      </c>
      <c r="Y36" s="26">
        <f t="shared" si="1"/>
        <v>60</v>
      </c>
      <c r="Z36" s="26">
        <v>51</v>
      </c>
    </row>
    <row r="37" spans="1:26" x14ac:dyDescent="0.2">
      <c r="A37" s="35" t="s">
        <v>86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0"/>
      <c r="S37" s="6"/>
      <c r="T37" s="6"/>
      <c r="U37" s="6"/>
      <c r="V37" s="6"/>
      <c r="X37" s="27">
        <f t="shared" si="0"/>
        <v>0</v>
      </c>
      <c r="Y37" s="26">
        <f t="shared" si="1"/>
        <v>25</v>
      </c>
      <c r="Z37" s="26">
        <v>25</v>
      </c>
    </row>
    <row r="38" spans="1:26" x14ac:dyDescent="0.2">
      <c r="A38" s="35" t="s">
        <v>520</v>
      </c>
      <c r="B38" s="37"/>
      <c r="C38" s="37"/>
      <c r="D38" s="30"/>
      <c r="E38" s="30"/>
      <c r="F38" s="30"/>
      <c r="G38" s="24"/>
      <c r="H38" s="24">
        <v>1</v>
      </c>
      <c r="I38" s="24"/>
      <c r="J38" s="24"/>
      <c r="K38" s="24"/>
      <c r="L38" s="24"/>
      <c r="M38" s="24"/>
      <c r="N38" s="24"/>
      <c r="O38" s="24"/>
      <c r="P38" s="24"/>
      <c r="Q38" s="41"/>
      <c r="R38" s="24"/>
      <c r="S38" s="24"/>
      <c r="T38" s="24"/>
      <c r="U38" s="24"/>
      <c r="V38" s="24"/>
      <c r="W38" s="41"/>
      <c r="X38" s="27">
        <f t="shared" si="0"/>
        <v>1</v>
      </c>
      <c r="Y38" s="26">
        <f t="shared" si="1"/>
        <v>3</v>
      </c>
      <c r="Z38" s="26">
        <v>2</v>
      </c>
    </row>
    <row r="39" spans="1:26" x14ac:dyDescent="0.2">
      <c r="A39" s="33" t="s">
        <v>486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>
        <v>2</v>
      </c>
      <c r="N39" s="6"/>
      <c r="O39" s="30"/>
      <c r="P39" s="6"/>
      <c r="R39" s="6"/>
      <c r="S39" s="6"/>
      <c r="T39" s="6"/>
      <c r="U39" s="6"/>
      <c r="V39" s="6"/>
      <c r="X39" s="27">
        <f t="shared" si="0"/>
        <v>2</v>
      </c>
      <c r="Y39" s="26">
        <f t="shared" si="1"/>
        <v>31</v>
      </c>
      <c r="Z39" s="26">
        <v>29</v>
      </c>
    </row>
    <row r="40" spans="1:26" x14ac:dyDescent="0.2">
      <c r="A40" s="33" t="s">
        <v>54</v>
      </c>
      <c r="B40" s="37"/>
      <c r="C40" s="6"/>
      <c r="D40" s="30">
        <v>1</v>
      </c>
      <c r="E40" s="30">
        <v>1</v>
      </c>
      <c r="F40" s="30"/>
      <c r="G40" s="30">
        <v>1</v>
      </c>
      <c r="H40" s="30">
        <v>1</v>
      </c>
      <c r="I40" s="30">
        <v>1</v>
      </c>
      <c r="J40" s="30"/>
      <c r="K40" s="30"/>
      <c r="L40" s="30"/>
      <c r="M40" s="30"/>
      <c r="N40" s="30"/>
      <c r="O40" s="30"/>
      <c r="P40" s="30">
        <v>1</v>
      </c>
      <c r="Q40" s="31"/>
      <c r="R40" s="30"/>
      <c r="S40" s="30">
        <v>1</v>
      </c>
      <c r="T40" s="30"/>
      <c r="U40" s="30"/>
      <c r="V40" s="30"/>
      <c r="W40" s="31"/>
      <c r="X40" s="27">
        <f t="shared" ref="X40:X72" si="11">SUM(B40:W40)</f>
        <v>7</v>
      </c>
      <c r="Y40" s="26">
        <f t="shared" ref="Y40:Y72" si="12">X40+Z40</f>
        <v>68</v>
      </c>
      <c r="Z40" s="26">
        <v>61</v>
      </c>
    </row>
    <row r="41" spans="1:26" x14ac:dyDescent="0.2">
      <c r="A41" s="33" t="s">
        <v>508</v>
      </c>
      <c r="B41" s="3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1</v>
      </c>
      <c r="O41" s="6"/>
      <c r="P41" s="6"/>
      <c r="R41" s="6">
        <v>1</v>
      </c>
      <c r="S41" s="6"/>
      <c r="T41" s="6"/>
      <c r="U41" s="6"/>
      <c r="V41" s="6"/>
      <c r="X41" s="27">
        <f t="shared" si="11"/>
        <v>2</v>
      </c>
      <c r="Y41" s="26">
        <f t="shared" si="12"/>
        <v>9</v>
      </c>
      <c r="Z41" s="26">
        <v>7</v>
      </c>
    </row>
    <row r="42" spans="1:26" x14ac:dyDescent="0.2">
      <c r="A42" s="33" t="s">
        <v>539</v>
      </c>
      <c r="B42" s="37"/>
      <c r="C42" s="6"/>
      <c r="D42" s="6"/>
      <c r="E42" s="6"/>
      <c r="F42" s="6"/>
      <c r="G42" s="30">
        <v>2</v>
      </c>
      <c r="H42" s="30">
        <v>1</v>
      </c>
      <c r="I42" s="6">
        <v>1</v>
      </c>
      <c r="J42" s="6"/>
      <c r="K42" s="6"/>
      <c r="L42" s="6"/>
      <c r="M42" s="6"/>
      <c r="N42" s="6">
        <v>1</v>
      </c>
      <c r="O42" s="6"/>
      <c r="P42" s="6"/>
      <c r="R42" s="6"/>
      <c r="S42" s="6"/>
      <c r="T42" s="6"/>
      <c r="U42" s="6"/>
      <c r="V42" s="6"/>
      <c r="X42" s="27">
        <f t="shared" si="11"/>
        <v>5</v>
      </c>
      <c r="Y42" s="26">
        <f t="shared" si="12"/>
        <v>5</v>
      </c>
    </row>
    <row r="43" spans="1:26" x14ac:dyDescent="0.2">
      <c r="A43" s="33" t="s">
        <v>516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1"/>
      <c r="R43" s="24"/>
      <c r="S43" s="24"/>
      <c r="T43" s="24"/>
      <c r="U43" s="24"/>
      <c r="V43" s="24"/>
      <c r="W43" s="41"/>
      <c r="X43" s="27">
        <f t="shared" si="11"/>
        <v>0</v>
      </c>
      <c r="Y43" s="26">
        <f t="shared" si="12"/>
        <v>5</v>
      </c>
      <c r="Z43" s="26">
        <v>5</v>
      </c>
    </row>
    <row r="44" spans="1:26" x14ac:dyDescent="0.2">
      <c r="A44" s="33" t="s">
        <v>503</v>
      </c>
      <c r="B44" s="6"/>
      <c r="C44" s="6">
        <v>1</v>
      </c>
      <c r="D44" s="6"/>
      <c r="E44" s="28"/>
      <c r="F44" s="28">
        <v>1</v>
      </c>
      <c r="G44" s="28"/>
      <c r="H44" s="28"/>
      <c r="I44" s="28"/>
      <c r="J44" s="30">
        <v>1</v>
      </c>
      <c r="K44" s="28"/>
      <c r="L44" s="6">
        <v>1</v>
      </c>
      <c r="M44" s="28">
        <v>1</v>
      </c>
      <c r="N44" s="28">
        <v>1</v>
      </c>
      <c r="O44" s="30"/>
      <c r="P44" s="6"/>
      <c r="Q44" s="22">
        <v>1</v>
      </c>
      <c r="R44" s="28"/>
      <c r="S44" s="28"/>
      <c r="T44" s="28"/>
      <c r="U44" s="28"/>
      <c r="V44" s="28"/>
      <c r="W44" s="22"/>
      <c r="X44" s="27">
        <f t="shared" si="11"/>
        <v>7</v>
      </c>
      <c r="Y44" s="26">
        <f t="shared" si="12"/>
        <v>38</v>
      </c>
      <c r="Z44" s="26">
        <v>31</v>
      </c>
    </row>
    <row r="45" spans="1:26" x14ac:dyDescent="0.2">
      <c r="A45" s="33" t="s">
        <v>522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30">
        <v>3</v>
      </c>
      <c r="Q45" s="41"/>
      <c r="R45" s="24"/>
      <c r="S45" s="24"/>
      <c r="T45" s="24"/>
      <c r="U45" s="24"/>
      <c r="V45" s="24"/>
      <c r="W45" s="41"/>
      <c r="X45" s="27">
        <f t="shared" si="11"/>
        <v>3</v>
      </c>
      <c r="Y45" s="26">
        <f t="shared" si="12"/>
        <v>8</v>
      </c>
      <c r="Z45" s="26">
        <v>5</v>
      </c>
    </row>
    <row r="46" spans="1:26" x14ac:dyDescent="0.2">
      <c r="A46" s="35" t="s">
        <v>542</v>
      </c>
      <c r="B46" s="24"/>
      <c r="C46" s="24"/>
      <c r="D46" s="24"/>
      <c r="E46" s="24"/>
      <c r="F46" s="24">
        <v>1</v>
      </c>
      <c r="G46" s="24"/>
      <c r="H46" s="24"/>
      <c r="I46" s="24"/>
      <c r="J46" s="24"/>
      <c r="K46" s="24"/>
      <c r="L46" s="24"/>
      <c r="M46" s="24"/>
      <c r="N46" s="24">
        <v>1</v>
      </c>
      <c r="O46" s="24"/>
      <c r="P46" s="24"/>
      <c r="Q46" s="24"/>
      <c r="R46" s="24"/>
      <c r="S46" s="24"/>
      <c r="T46" s="24"/>
      <c r="U46" s="24"/>
      <c r="V46" s="24"/>
      <c r="W46" s="24"/>
      <c r="X46" s="27">
        <f t="shared" si="11"/>
        <v>2</v>
      </c>
      <c r="Y46" s="26">
        <f t="shared" si="12"/>
        <v>2</v>
      </c>
    </row>
    <row r="47" spans="1:26" x14ac:dyDescent="0.2">
      <c r="A47" s="35" t="s">
        <v>495</v>
      </c>
      <c r="B47" s="6"/>
      <c r="C47" s="6"/>
      <c r="D47" s="28"/>
      <c r="E47" s="30"/>
      <c r="F47" s="6">
        <v>3</v>
      </c>
      <c r="G47" s="37"/>
      <c r="H47" s="30">
        <v>1</v>
      </c>
      <c r="I47" s="6">
        <v>1</v>
      </c>
      <c r="J47" s="6"/>
      <c r="K47" s="30"/>
      <c r="L47" s="6"/>
      <c r="M47" s="6"/>
      <c r="N47" s="6"/>
      <c r="O47" s="6"/>
      <c r="P47" s="30"/>
      <c r="Q47" s="30"/>
      <c r="R47" s="22">
        <v>1</v>
      </c>
      <c r="S47" s="6"/>
      <c r="T47" s="30"/>
      <c r="U47" s="30"/>
      <c r="V47" s="30"/>
      <c r="W47" s="37"/>
      <c r="X47" s="27">
        <f t="shared" si="11"/>
        <v>6</v>
      </c>
      <c r="Y47" s="26">
        <f t="shared" si="12"/>
        <v>32</v>
      </c>
      <c r="Z47" s="26">
        <v>26</v>
      </c>
    </row>
    <row r="48" spans="1:26" x14ac:dyDescent="0.2">
      <c r="A48" s="35" t="s">
        <v>515</v>
      </c>
      <c r="B48" s="24">
        <v>1</v>
      </c>
      <c r="C48" s="6"/>
      <c r="D48" s="24">
        <v>1</v>
      </c>
      <c r="E48" s="29"/>
      <c r="F48" s="6"/>
      <c r="G48" s="6"/>
      <c r="H48" s="6"/>
      <c r="I48" s="6"/>
      <c r="J48" s="6"/>
      <c r="K48" s="6"/>
      <c r="L48" s="6"/>
      <c r="M48" s="6"/>
      <c r="N48" s="6"/>
      <c r="O48" s="6"/>
      <c r="P48" s="24">
        <v>1</v>
      </c>
      <c r="Q48" s="6"/>
      <c r="R48" s="6"/>
      <c r="S48" s="6"/>
      <c r="T48" s="6"/>
      <c r="U48" s="6"/>
      <c r="V48" s="6"/>
      <c r="X48" s="27">
        <f t="shared" si="11"/>
        <v>3</v>
      </c>
      <c r="Y48" s="26">
        <f t="shared" si="12"/>
        <v>4</v>
      </c>
      <c r="Z48" s="26">
        <v>1</v>
      </c>
    </row>
    <row r="49" spans="1:26" x14ac:dyDescent="0.2">
      <c r="A49" s="35" t="s">
        <v>447</v>
      </c>
      <c r="B49" s="24"/>
      <c r="C49" s="6"/>
      <c r="D49" s="6"/>
      <c r="E49" s="30"/>
      <c r="F49" s="24"/>
      <c r="G49" s="24"/>
      <c r="H49" s="24"/>
      <c r="I49" s="24"/>
      <c r="J49" s="24"/>
      <c r="K49" s="24"/>
      <c r="L49" s="6"/>
      <c r="M49" s="24"/>
      <c r="N49" s="6"/>
      <c r="O49" s="6"/>
      <c r="P49" s="6"/>
      <c r="Q49" s="6"/>
      <c r="R49" s="24"/>
      <c r="S49" s="24"/>
      <c r="T49" s="24"/>
      <c r="U49" s="24"/>
      <c r="V49" s="24"/>
      <c r="W49" s="6"/>
      <c r="X49" s="27">
        <f t="shared" si="11"/>
        <v>0</v>
      </c>
      <c r="Y49" s="26">
        <f t="shared" si="12"/>
        <v>36</v>
      </c>
      <c r="Z49" s="26">
        <v>36</v>
      </c>
    </row>
    <row r="50" spans="1:26" x14ac:dyDescent="0.2">
      <c r="A50" s="35" t="s">
        <v>317</v>
      </c>
      <c r="B50" s="6"/>
      <c r="C50" s="37"/>
      <c r="D50" s="37"/>
      <c r="E50" s="42"/>
      <c r="F50" s="42"/>
      <c r="G50" s="28"/>
      <c r="H50" s="6"/>
      <c r="I50" s="6"/>
      <c r="J50" s="6"/>
      <c r="K50" s="6"/>
      <c r="L50" s="30"/>
      <c r="M50" s="30"/>
      <c r="N50" s="30"/>
      <c r="O50" s="30"/>
      <c r="P50" s="30"/>
      <c r="Q50" s="6"/>
      <c r="R50" s="30"/>
      <c r="S50" s="6">
        <v>1</v>
      </c>
      <c r="T50" s="30"/>
      <c r="U50" s="30"/>
      <c r="V50" s="30"/>
      <c r="W50" s="37"/>
      <c r="X50" s="27">
        <f t="shared" si="11"/>
        <v>1</v>
      </c>
      <c r="Y50" s="26">
        <f t="shared" si="12"/>
        <v>118</v>
      </c>
      <c r="Z50" s="26">
        <v>117</v>
      </c>
    </row>
    <row r="51" spans="1:26" x14ac:dyDescent="0.2">
      <c r="A51" s="35" t="s">
        <v>512</v>
      </c>
      <c r="B51" s="24"/>
      <c r="C51" s="24"/>
      <c r="D51" s="24"/>
      <c r="E51" s="24"/>
      <c r="F51" s="6"/>
      <c r="G51" s="24"/>
      <c r="H51" s="24"/>
      <c r="I51" s="6"/>
      <c r="J51" s="24"/>
      <c r="L51" s="24"/>
      <c r="M51" s="24"/>
      <c r="N51" s="24"/>
      <c r="O51" s="24">
        <v>1</v>
      </c>
      <c r="P51" s="24">
        <v>1</v>
      </c>
      <c r="Q51" s="6"/>
      <c r="R51" s="6"/>
      <c r="S51" s="24">
        <v>1</v>
      </c>
      <c r="T51" s="6"/>
      <c r="U51" s="6"/>
      <c r="V51" s="6"/>
      <c r="W51" s="24"/>
      <c r="X51" s="27">
        <f t="shared" si="11"/>
        <v>3</v>
      </c>
      <c r="Y51" s="26">
        <f t="shared" si="12"/>
        <v>9</v>
      </c>
      <c r="Z51" s="26">
        <v>6</v>
      </c>
    </row>
    <row r="52" spans="1:26" x14ac:dyDescent="0.2">
      <c r="A52" s="35" t="s">
        <v>511</v>
      </c>
      <c r="B52" s="24"/>
      <c r="C52" s="24"/>
      <c r="D52" s="28"/>
      <c r="E52" s="24"/>
      <c r="F52" s="6"/>
      <c r="G52" s="28"/>
      <c r="H52" s="28"/>
      <c r="I52" s="28"/>
      <c r="J52" s="28"/>
      <c r="K52" s="28"/>
      <c r="L52" s="28"/>
      <c r="M52" s="28"/>
      <c r="N52" s="30">
        <v>1</v>
      </c>
      <c r="O52" s="28"/>
      <c r="P52" s="28"/>
      <c r="Q52" s="28"/>
      <c r="R52" s="28"/>
      <c r="S52" s="28"/>
      <c r="T52" s="28"/>
      <c r="U52" s="28"/>
      <c r="V52" s="28"/>
      <c r="W52" s="28"/>
      <c r="X52" s="27">
        <f t="shared" si="11"/>
        <v>1</v>
      </c>
      <c r="Y52" s="26">
        <f t="shared" si="12"/>
        <v>70</v>
      </c>
      <c r="Z52" s="26">
        <v>69</v>
      </c>
    </row>
    <row r="53" spans="1:26" x14ac:dyDescent="0.2">
      <c r="A53" s="35" t="s">
        <v>199</v>
      </c>
      <c r="B53" s="6"/>
      <c r="C53" s="6"/>
      <c r="D53" s="6"/>
      <c r="E53" s="6"/>
      <c r="F53" s="6"/>
      <c r="G53" s="6">
        <v>1</v>
      </c>
      <c r="H53" s="6">
        <v>1</v>
      </c>
      <c r="I53" s="6"/>
      <c r="J53" s="6">
        <v>1</v>
      </c>
      <c r="K53" s="6"/>
      <c r="L53" s="6"/>
      <c r="M53" s="6"/>
      <c r="N53" s="6"/>
      <c r="O53" s="6"/>
      <c r="P53" s="6">
        <v>2</v>
      </c>
      <c r="Q53" s="6">
        <v>2</v>
      </c>
      <c r="R53" s="6">
        <v>1</v>
      </c>
      <c r="S53" s="6">
        <v>1</v>
      </c>
      <c r="T53" s="6"/>
      <c r="U53" s="6"/>
      <c r="V53" s="6"/>
      <c r="W53" s="6"/>
      <c r="X53" s="27">
        <f t="shared" si="11"/>
        <v>9</v>
      </c>
      <c r="Y53" s="26">
        <f t="shared" si="12"/>
        <v>106</v>
      </c>
      <c r="Z53" s="26">
        <v>97</v>
      </c>
    </row>
    <row r="54" spans="1:26" x14ac:dyDescent="0.2">
      <c r="A54" s="35" t="s">
        <v>146</v>
      </c>
      <c r="B54" s="6">
        <v>1</v>
      </c>
      <c r="C54" s="6"/>
      <c r="D54" s="37"/>
      <c r="E54" s="28"/>
      <c r="F54" s="6"/>
      <c r="G54" s="30">
        <v>1</v>
      </c>
      <c r="H54" s="6"/>
      <c r="I54" s="30">
        <v>1</v>
      </c>
      <c r="J54" s="6"/>
      <c r="K54" s="6"/>
      <c r="L54" s="30"/>
      <c r="M54" s="6"/>
      <c r="N54" s="6"/>
      <c r="O54" s="6"/>
      <c r="P54" s="6"/>
      <c r="Q54" s="6"/>
      <c r="R54" s="6"/>
      <c r="S54" s="30">
        <v>1</v>
      </c>
      <c r="T54" s="30">
        <v>2</v>
      </c>
      <c r="U54" s="30">
        <v>1</v>
      </c>
      <c r="V54" s="6"/>
      <c r="W54" s="6"/>
      <c r="X54" s="27">
        <f t="shared" si="11"/>
        <v>7</v>
      </c>
      <c r="Y54" s="26">
        <f t="shared" si="12"/>
        <v>123</v>
      </c>
      <c r="Z54" s="26">
        <v>116</v>
      </c>
    </row>
    <row r="55" spans="1:26" x14ac:dyDescent="0.2">
      <c r="A55" s="35" t="s">
        <v>514</v>
      </c>
      <c r="B55" s="24">
        <v>6</v>
      </c>
      <c r="C55" s="24">
        <v>1</v>
      </c>
      <c r="D55" s="24">
        <v>5</v>
      </c>
      <c r="E55" s="24">
        <v>2</v>
      </c>
      <c r="F55" s="24">
        <v>6</v>
      </c>
      <c r="G55" s="24">
        <v>3</v>
      </c>
      <c r="H55" s="24">
        <v>4</v>
      </c>
      <c r="I55" s="24">
        <v>4</v>
      </c>
      <c r="J55" s="24">
        <v>1</v>
      </c>
      <c r="K55" s="24">
        <v>3</v>
      </c>
      <c r="L55" s="24">
        <v>1</v>
      </c>
      <c r="M55" s="24">
        <v>3</v>
      </c>
      <c r="N55" s="24">
        <v>3</v>
      </c>
      <c r="O55" s="24">
        <v>10</v>
      </c>
      <c r="P55" s="24">
        <v>4</v>
      </c>
      <c r="Q55" s="24">
        <v>3</v>
      </c>
      <c r="R55" s="24">
        <v>4</v>
      </c>
      <c r="S55" s="24">
        <v>7</v>
      </c>
      <c r="T55" s="24"/>
      <c r="U55" s="24">
        <v>1</v>
      </c>
      <c r="V55" s="24"/>
      <c r="W55" s="24">
        <v>1</v>
      </c>
      <c r="X55" s="27">
        <f t="shared" si="11"/>
        <v>72</v>
      </c>
      <c r="Y55" s="26">
        <f t="shared" si="12"/>
        <v>98</v>
      </c>
      <c r="Z55" s="26">
        <v>26</v>
      </c>
    </row>
    <row r="56" spans="1:26" x14ac:dyDescent="0.2">
      <c r="A56" s="11" t="s">
        <v>341</v>
      </c>
      <c r="B56" s="30">
        <v>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30"/>
      <c r="Q56" s="6"/>
      <c r="R56" s="6"/>
      <c r="S56" s="30"/>
      <c r="T56" s="6"/>
      <c r="U56" s="6"/>
      <c r="V56" s="6"/>
      <c r="W56" s="6"/>
      <c r="X56" s="27">
        <f t="shared" si="11"/>
        <v>1</v>
      </c>
      <c r="Y56" s="26">
        <f t="shared" si="12"/>
        <v>63</v>
      </c>
      <c r="Z56" s="26">
        <v>62</v>
      </c>
    </row>
    <row r="57" spans="1:26" x14ac:dyDescent="0.2">
      <c r="A57" s="11" t="s">
        <v>534</v>
      </c>
      <c r="B57" s="30"/>
      <c r="C57" s="6"/>
      <c r="D57" s="30">
        <v>1</v>
      </c>
      <c r="E57" s="42">
        <v>2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6"/>
      <c r="X57" s="27">
        <f t="shared" si="11"/>
        <v>3</v>
      </c>
      <c r="Y57" s="26">
        <f t="shared" si="12"/>
        <v>3</v>
      </c>
    </row>
    <row r="58" spans="1:26" x14ac:dyDescent="0.2">
      <c r="A58" s="11" t="s">
        <v>538</v>
      </c>
      <c r="B58" s="30"/>
      <c r="C58" s="6"/>
      <c r="D58" s="30"/>
      <c r="E58" s="42"/>
      <c r="F58" s="42"/>
      <c r="G58" s="6">
        <v>1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27">
        <f t="shared" si="11"/>
        <v>1</v>
      </c>
      <c r="Y58" s="26">
        <f t="shared" si="12"/>
        <v>1</v>
      </c>
    </row>
    <row r="59" spans="1:26" x14ac:dyDescent="0.2">
      <c r="A59" s="11" t="s">
        <v>549</v>
      </c>
      <c r="B59" s="30"/>
      <c r="C59" s="6"/>
      <c r="D59" s="30"/>
      <c r="E59" s="42"/>
      <c r="F59" s="42"/>
      <c r="G59" s="6"/>
      <c r="H59" s="6"/>
      <c r="I59" s="6"/>
      <c r="J59" s="6"/>
      <c r="K59" s="6"/>
      <c r="L59" s="6"/>
      <c r="M59" s="6"/>
      <c r="N59" s="6"/>
      <c r="O59" s="6"/>
      <c r="P59" s="6">
        <v>1</v>
      </c>
      <c r="Q59" s="6"/>
      <c r="R59" s="6"/>
      <c r="S59" s="6"/>
      <c r="T59" s="6"/>
      <c r="U59" s="6"/>
      <c r="V59" s="6"/>
      <c r="W59" s="6"/>
      <c r="X59" s="27">
        <f t="shared" ref="X59" si="13">SUM(B59:W59)</f>
        <v>1</v>
      </c>
      <c r="Y59" s="26">
        <f t="shared" ref="Y59" si="14">X59+Z59</f>
        <v>1</v>
      </c>
    </row>
    <row r="60" spans="1:26" x14ac:dyDescent="0.2">
      <c r="A60" s="11" t="s">
        <v>533</v>
      </c>
      <c r="B60" s="6"/>
      <c r="C60" s="6"/>
      <c r="D60" s="6">
        <v>1</v>
      </c>
      <c r="E60" s="6"/>
      <c r="F60" s="6"/>
      <c r="G60" s="6">
        <v>1</v>
      </c>
      <c r="H60" s="6"/>
      <c r="I60" s="6">
        <v>1</v>
      </c>
      <c r="J60" s="6">
        <v>1</v>
      </c>
      <c r="K60" s="6">
        <v>1</v>
      </c>
      <c r="L60" s="6">
        <v>1</v>
      </c>
      <c r="M60" s="6"/>
      <c r="N60" s="6">
        <v>2</v>
      </c>
      <c r="O60" s="6">
        <v>1</v>
      </c>
      <c r="P60" s="6"/>
      <c r="Q60" s="6">
        <v>1</v>
      </c>
      <c r="R60" s="6">
        <v>1</v>
      </c>
      <c r="S60" s="6">
        <v>1</v>
      </c>
      <c r="T60" s="6"/>
      <c r="U60" s="6"/>
      <c r="V60" s="6"/>
      <c r="W60" s="6"/>
      <c r="X60" s="27">
        <f t="shared" si="11"/>
        <v>12</v>
      </c>
      <c r="Y60" s="26">
        <f t="shared" si="12"/>
        <v>12</v>
      </c>
    </row>
    <row r="61" spans="1:26" x14ac:dyDescent="0.2">
      <c r="A61" s="33" t="s">
        <v>530</v>
      </c>
      <c r="B61" s="24">
        <v>3</v>
      </c>
      <c r="C61" s="30"/>
      <c r="D61" s="30"/>
      <c r="E61" s="24">
        <v>1</v>
      </c>
      <c r="F61" s="24"/>
      <c r="G61" s="24">
        <v>1</v>
      </c>
      <c r="H61" s="24">
        <v>1</v>
      </c>
      <c r="I61" s="24">
        <v>2</v>
      </c>
      <c r="J61" s="24"/>
      <c r="K61" s="24">
        <v>1</v>
      </c>
      <c r="L61" s="24"/>
      <c r="M61" s="24">
        <v>1</v>
      </c>
      <c r="N61" s="24"/>
      <c r="O61" s="24"/>
      <c r="P61" s="24">
        <v>1</v>
      </c>
      <c r="Q61" s="24"/>
      <c r="R61" s="24">
        <v>1</v>
      </c>
      <c r="S61" s="24">
        <v>1</v>
      </c>
      <c r="T61" s="24"/>
      <c r="U61" s="24">
        <v>2</v>
      </c>
      <c r="V61" s="24"/>
      <c r="W61" s="24">
        <v>1</v>
      </c>
      <c r="X61" s="27">
        <f t="shared" si="11"/>
        <v>16</v>
      </c>
      <c r="Y61" s="26">
        <f t="shared" si="12"/>
        <v>16</v>
      </c>
    </row>
    <row r="62" spans="1:26" x14ac:dyDescent="0.2">
      <c r="A62" s="35" t="s">
        <v>510</v>
      </c>
      <c r="B62" s="6"/>
      <c r="C62" s="24"/>
      <c r="D62" s="24">
        <v>1</v>
      </c>
      <c r="E62" s="24">
        <v>1</v>
      </c>
      <c r="F62" s="24">
        <v>1</v>
      </c>
      <c r="G62" s="24"/>
      <c r="H62" s="24"/>
      <c r="I62" s="24"/>
      <c r="J62" s="24"/>
      <c r="K62" s="24"/>
      <c r="L62" s="24">
        <v>1</v>
      </c>
      <c r="M62" s="24"/>
      <c r="N62" s="24"/>
      <c r="O62" s="24">
        <v>2</v>
      </c>
      <c r="P62" s="24">
        <v>1</v>
      </c>
      <c r="Q62" s="24"/>
      <c r="R62" s="24"/>
      <c r="S62" s="24"/>
      <c r="T62" s="24"/>
      <c r="U62" s="24"/>
      <c r="V62" s="24"/>
      <c r="W62" s="24">
        <v>1</v>
      </c>
      <c r="X62" s="27">
        <f t="shared" si="11"/>
        <v>8</v>
      </c>
      <c r="Y62" s="26">
        <f t="shared" si="12"/>
        <v>26</v>
      </c>
      <c r="Z62" s="26">
        <v>18</v>
      </c>
    </row>
    <row r="63" spans="1:26" x14ac:dyDescent="0.2">
      <c r="A63" s="35" t="s">
        <v>527</v>
      </c>
      <c r="B63" s="6"/>
      <c r="C63" s="6">
        <v>1</v>
      </c>
      <c r="D63" s="6">
        <v>3</v>
      </c>
      <c r="E63" s="6">
        <v>2</v>
      </c>
      <c r="F63" s="6"/>
      <c r="G63" s="6">
        <v>4</v>
      </c>
      <c r="H63" s="6">
        <v>1</v>
      </c>
      <c r="I63" s="6"/>
      <c r="J63" s="6"/>
      <c r="K63" s="6">
        <v>7</v>
      </c>
      <c r="L63" s="6">
        <v>2</v>
      </c>
      <c r="M63" s="6">
        <v>3</v>
      </c>
      <c r="N63" s="6"/>
      <c r="O63" s="6">
        <v>2</v>
      </c>
      <c r="P63" s="6"/>
      <c r="Q63" s="6">
        <v>1</v>
      </c>
      <c r="R63" s="6">
        <v>3</v>
      </c>
      <c r="S63" s="6">
        <v>2</v>
      </c>
      <c r="T63" s="6"/>
      <c r="U63" s="6"/>
      <c r="V63" s="6"/>
      <c r="W63" s="6"/>
      <c r="X63" s="27">
        <f t="shared" si="11"/>
        <v>31</v>
      </c>
      <c r="Y63" s="26">
        <f t="shared" si="12"/>
        <v>110</v>
      </c>
      <c r="Z63" s="26">
        <v>79</v>
      </c>
    </row>
    <row r="64" spans="1:26" x14ac:dyDescent="0.2">
      <c r="A64" s="35" t="s">
        <v>266</v>
      </c>
      <c r="B64" s="6"/>
      <c r="C64" s="6"/>
      <c r="D64" s="28">
        <v>2</v>
      </c>
      <c r="E64" s="6">
        <v>3</v>
      </c>
      <c r="F64" s="6"/>
      <c r="G64" s="6"/>
      <c r="H64" s="6"/>
      <c r="I64" s="6"/>
      <c r="J64" s="30"/>
      <c r="K64" s="6"/>
      <c r="L64" s="6"/>
      <c r="M64" s="6"/>
      <c r="N64" s="6"/>
      <c r="O64" s="6"/>
      <c r="P64" s="30">
        <v>1</v>
      </c>
      <c r="Q64" s="6">
        <v>2</v>
      </c>
      <c r="R64" s="6"/>
      <c r="S64" s="6"/>
      <c r="T64" s="6"/>
      <c r="U64" s="6"/>
      <c r="V64" s="6"/>
      <c r="W64" s="6"/>
      <c r="X64" s="27">
        <f t="shared" si="11"/>
        <v>8</v>
      </c>
      <c r="Y64" s="26">
        <f t="shared" si="12"/>
        <v>75</v>
      </c>
      <c r="Z64" s="26">
        <v>67</v>
      </c>
    </row>
    <row r="65" spans="1:26" x14ac:dyDescent="0.2">
      <c r="A65" s="35" t="s">
        <v>322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30"/>
      <c r="N65" s="6"/>
      <c r="O65" s="6"/>
      <c r="P65" s="6"/>
      <c r="Q65" s="30"/>
      <c r="R65" s="6"/>
      <c r="S65" s="6"/>
      <c r="T65" s="6"/>
      <c r="U65" s="6"/>
      <c r="V65" s="6"/>
      <c r="W65" s="31"/>
      <c r="X65" s="27">
        <f t="shared" si="11"/>
        <v>0</v>
      </c>
      <c r="Y65" s="26">
        <f t="shared" si="12"/>
        <v>40</v>
      </c>
      <c r="Z65" s="26">
        <v>40</v>
      </c>
    </row>
    <row r="66" spans="1:26" x14ac:dyDescent="0.2">
      <c r="A66" s="35" t="s">
        <v>148</v>
      </c>
      <c r="B66" s="6"/>
      <c r="C66" s="6"/>
      <c r="D66" s="6"/>
      <c r="E66" s="6"/>
      <c r="F66" s="6"/>
      <c r="G66" s="6"/>
      <c r="H66" s="30">
        <v>1</v>
      </c>
      <c r="I66" s="6"/>
      <c r="J66" s="6"/>
      <c r="K66" s="6"/>
      <c r="L66" s="6"/>
      <c r="M66" s="6">
        <v>1</v>
      </c>
      <c r="N66" s="6"/>
      <c r="O66" s="30"/>
      <c r="P66" s="6"/>
      <c r="Q66" s="6"/>
      <c r="R66" s="6"/>
      <c r="S66" s="30">
        <v>2</v>
      </c>
      <c r="T66" s="30">
        <v>2</v>
      </c>
      <c r="U66" s="30">
        <v>2</v>
      </c>
      <c r="V66" s="6"/>
      <c r="W66" s="6"/>
      <c r="X66" s="27">
        <f t="shared" si="11"/>
        <v>8</v>
      </c>
      <c r="Y66" s="26">
        <f t="shared" si="12"/>
        <v>60</v>
      </c>
      <c r="Z66" s="26">
        <v>52</v>
      </c>
    </row>
    <row r="67" spans="1:26" x14ac:dyDescent="0.2">
      <c r="A67" s="35" t="s">
        <v>149</v>
      </c>
      <c r="B67" s="6"/>
      <c r="C67" s="6">
        <v>1</v>
      </c>
      <c r="D67" s="6"/>
      <c r="E67" s="6"/>
      <c r="F67" s="6"/>
      <c r="G67" s="6"/>
      <c r="H67" s="6"/>
      <c r="I67" s="6">
        <v>1</v>
      </c>
      <c r="J67" s="6"/>
      <c r="K67" s="6"/>
      <c r="L67" s="6"/>
      <c r="M67" s="6"/>
      <c r="N67" s="6"/>
      <c r="O67" s="6"/>
      <c r="P67" s="6">
        <v>1</v>
      </c>
      <c r="Q67" s="6"/>
      <c r="R67" s="6"/>
      <c r="S67" s="6"/>
      <c r="T67" s="6"/>
      <c r="U67" s="6"/>
      <c r="V67" s="6"/>
      <c r="W67" s="6"/>
      <c r="X67" s="27">
        <f t="shared" si="11"/>
        <v>3</v>
      </c>
      <c r="Y67" s="26">
        <f t="shared" si="12"/>
        <v>23</v>
      </c>
      <c r="Z67" s="26">
        <v>20</v>
      </c>
    </row>
    <row r="68" spans="1:26" x14ac:dyDescent="0.2">
      <c r="A68" s="35" t="s">
        <v>523</v>
      </c>
      <c r="B68" s="6"/>
      <c r="C68" s="6"/>
      <c r="D68" s="30">
        <v>1</v>
      </c>
      <c r="E68" s="6"/>
      <c r="F68" s="6"/>
      <c r="G68" s="6"/>
      <c r="H68" s="6"/>
      <c r="I68" s="6"/>
      <c r="J68" s="6">
        <v>1</v>
      </c>
      <c r="K68" s="6"/>
      <c r="L68" s="6"/>
      <c r="M68" s="6"/>
      <c r="N68" s="6"/>
      <c r="O68" s="30">
        <v>1</v>
      </c>
      <c r="P68" s="6"/>
      <c r="Q68" s="6"/>
      <c r="R68" s="6"/>
      <c r="S68" s="6"/>
      <c r="T68" s="6"/>
      <c r="U68" s="6"/>
      <c r="V68" s="6"/>
      <c r="W68" s="6"/>
      <c r="X68" s="27">
        <f t="shared" si="11"/>
        <v>3</v>
      </c>
      <c r="Y68" s="26">
        <f t="shared" si="12"/>
        <v>4</v>
      </c>
      <c r="Z68" s="26">
        <v>1</v>
      </c>
    </row>
    <row r="69" spans="1:26" x14ac:dyDescent="0.2">
      <c r="A69" s="35" t="s">
        <v>459</v>
      </c>
      <c r="B69" s="6"/>
      <c r="C69" s="24"/>
      <c r="D69" s="6"/>
      <c r="E69" s="24"/>
      <c r="F69" s="6"/>
      <c r="G69" s="24"/>
      <c r="H69" s="24"/>
      <c r="I69" s="24"/>
      <c r="J69" s="24"/>
      <c r="K69" s="24"/>
      <c r="L69" s="24"/>
      <c r="M69" s="24"/>
      <c r="N69" s="30">
        <v>1</v>
      </c>
      <c r="O69" s="24"/>
      <c r="P69" s="24"/>
      <c r="Q69" s="30">
        <v>1</v>
      </c>
      <c r="R69" s="30">
        <v>1</v>
      </c>
      <c r="S69" s="30"/>
      <c r="T69" s="30"/>
      <c r="U69" s="30"/>
      <c r="V69" s="30">
        <v>1</v>
      </c>
      <c r="W69" s="24"/>
      <c r="X69" s="27">
        <f t="shared" si="11"/>
        <v>4</v>
      </c>
      <c r="Y69" s="26">
        <f t="shared" si="12"/>
        <v>17</v>
      </c>
      <c r="Z69" s="26">
        <v>13</v>
      </c>
    </row>
    <row r="70" spans="1:26" x14ac:dyDescent="0.2">
      <c r="A70" s="35" t="s">
        <v>423</v>
      </c>
      <c r="B70" s="37"/>
      <c r="C70" s="30"/>
      <c r="D70" s="30"/>
      <c r="E70" s="44">
        <v>1</v>
      </c>
      <c r="F70" s="30">
        <v>1</v>
      </c>
      <c r="G70" s="30"/>
      <c r="H70" s="6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>
        <v>1</v>
      </c>
      <c r="T70" s="37"/>
      <c r="U70" s="37"/>
      <c r="V70" s="37"/>
      <c r="W70" s="43"/>
      <c r="X70" s="27">
        <f t="shared" si="11"/>
        <v>3</v>
      </c>
      <c r="Y70" s="26">
        <f t="shared" si="12"/>
        <v>54</v>
      </c>
      <c r="Z70" s="26">
        <v>51</v>
      </c>
    </row>
    <row r="71" spans="1:26" x14ac:dyDescent="0.2">
      <c r="A71" s="2" t="s">
        <v>536</v>
      </c>
      <c r="B71" s="24"/>
      <c r="C71" s="24"/>
      <c r="D71" s="24"/>
      <c r="E71" s="41">
        <v>1</v>
      </c>
      <c r="F71" s="24"/>
      <c r="G71" s="24"/>
      <c r="H71" s="24"/>
      <c r="I71" s="24"/>
      <c r="J71" s="24"/>
      <c r="K71" s="24"/>
      <c r="L71" s="24"/>
      <c r="M71" s="24"/>
      <c r="N71" s="24"/>
      <c r="O71" s="24">
        <v>1</v>
      </c>
      <c r="P71" s="24"/>
      <c r="Q71" s="24"/>
      <c r="R71" s="24"/>
      <c r="S71" s="24"/>
      <c r="T71" s="24"/>
      <c r="U71" s="24"/>
      <c r="V71" s="24"/>
      <c r="W71" s="41"/>
      <c r="X71" s="27">
        <f t="shared" si="11"/>
        <v>2</v>
      </c>
      <c r="Y71" s="26">
        <f t="shared" si="12"/>
        <v>2</v>
      </c>
    </row>
    <row r="72" spans="1:26" x14ac:dyDescent="0.2">
      <c r="A72" s="35" t="s">
        <v>443</v>
      </c>
      <c r="B72" s="24"/>
      <c r="C72" s="2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4"/>
      <c r="Q72" s="6"/>
      <c r="R72" s="24"/>
      <c r="S72" s="24"/>
      <c r="T72" s="6"/>
      <c r="U72" s="6"/>
      <c r="V72" s="6"/>
      <c r="W72" s="6"/>
      <c r="X72" s="27">
        <f t="shared" si="11"/>
        <v>0</v>
      </c>
      <c r="Y72" s="26">
        <f t="shared" si="12"/>
        <v>15</v>
      </c>
      <c r="Z72" s="26">
        <v>15</v>
      </c>
    </row>
    <row r="73" spans="1:26" x14ac:dyDescent="0.2">
      <c r="A73" s="35" t="s">
        <v>509</v>
      </c>
      <c r="B73" s="30"/>
      <c r="C73" s="37">
        <v>1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30">
        <v>3</v>
      </c>
      <c r="P73" s="6"/>
      <c r="Q73" s="30">
        <v>1</v>
      </c>
      <c r="R73" s="6">
        <v>1</v>
      </c>
      <c r="S73" s="6"/>
      <c r="T73" s="6"/>
      <c r="U73" s="6"/>
      <c r="V73" s="6"/>
      <c r="X73" s="27">
        <f t="shared" ref="X73:X93" si="15">SUM(B73:W73)</f>
        <v>6</v>
      </c>
      <c r="Y73" s="26">
        <f t="shared" ref="Y73:Y93" si="16">X73+Z73</f>
        <v>8</v>
      </c>
      <c r="Z73" s="26">
        <v>2</v>
      </c>
    </row>
    <row r="74" spans="1:26" x14ac:dyDescent="0.2">
      <c r="A74" s="35" t="s">
        <v>118</v>
      </c>
      <c r="B74" s="6">
        <v>4</v>
      </c>
      <c r="C74" s="6">
        <v>1</v>
      </c>
      <c r="D74" s="6">
        <v>1</v>
      </c>
      <c r="E74" s="6"/>
      <c r="F74" s="6">
        <v>1</v>
      </c>
      <c r="G74" s="6">
        <v>3</v>
      </c>
      <c r="H74" s="6"/>
      <c r="I74" s="6">
        <v>2</v>
      </c>
      <c r="J74" s="6">
        <v>2</v>
      </c>
      <c r="K74" s="6">
        <v>1</v>
      </c>
      <c r="L74" s="6"/>
      <c r="M74" s="6"/>
      <c r="N74" s="6">
        <v>4</v>
      </c>
      <c r="O74" s="6">
        <v>1</v>
      </c>
      <c r="P74" s="6">
        <v>1</v>
      </c>
      <c r="Q74" s="6">
        <v>4</v>
      </c>
      <c r="R74" s="6">
        <v>4</v>
      </c>
      <c r="S74" s="6">
        <v>1</v>
      </c>
      <c r="T74" s="6"/>
      <c r="U74" s="6"/>
      <c r="V74" s="6"/>
      <c r="W74" s="6"/>
      <c r="X74" s="27">
        <f t="shared" si="15"/>
        <v>30</v>
      </c>
      <c r="Y74" s="26">
        <f t="shared" si="16"/>
        <v>407</v>
      </c>
      <c r="Z74" s="26">
        <v>377</v>
      </c>
    </row>
    <row r="75" spans="1:26" x14ac:dyDescent="0.2">
      <c r="A75" s="35" t="s">
        <v>368</v>
      </c>
      <c r="B75" s="6"/>
      <c r="C75" s="6"/>
      <c r="D75" s="6"/>
      <c r="E75" s="6"/>
      <c r="F75" s="6"/>
      <c r="G75" s="24"/>
      <c r="H75" s="24"/>
      <c r="I75" s="24"/>
      <c r="J75" s="24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27">
        <f t="shared" si="15"/>
        <v>0</v>
      </c>
      <c r="Y75" s="26">
        <f t="shared" si="16"/>
        <v>102</v>
      </c>
      <c r="Z75" s="26">
        <v>102</v>
      </c>
    </row>
    <row r="76" spans="1:26" x14ac:dyDescent="0.2">
      <c r="A76" s="35" t="s">
        <v>0</v>
      </c>
      <c r="B76" s="37"/>
      <c r="C76" s="30">
        <v>4</v>
      </c>
      <c r="D76" s="30">
        <v>2</v>
      </c>
      <c r="E76" s="30">
        <v>3</v>
      </c>
      <c r="F76" s="30">
        <v>9</v>
      </c>
      <c r="G76" s="30">
        <v>8</v>
      </c>
      <c r="H76" s="30">
        <v>7</v>
      </c>
      <c r="I76" s="30">
        <v>4</v>
      </c>
      <c r="J76" s="30">
        <v>5</v>
      </c>
      <c r="K76" s="30">
        <v>4</v>
      </c>
      <c r="L76" s="30">
        <v>2</v>
      </c>
      <c r="M76" s="30">
        <v>3</v>
      </c>
      <c r="N76" s="30">
        <v>4</v>
      </c>
      <c r="O76" s="30">
        <v>8</v>
      </c>
      <c r="P76" s="30"/>
      <c r="Q76" s="31">
        <v>3</v>
      </c>
      <c r="R76" s="30">
        <v>3</v>
      </c>
      <c r="S76" s="30"/>
      <c r="T76" s="30">
        <v>4</v>
      </c>
      <c r="U76" s="30">
        <v>2</v>
      </c>
      <c r="V76" s="30"/>
      <c r="W76" s="31"/>
      <c r="X76" s="27">
        <f t="shared" si="15"/>
        <v>75</v>
      </c>
      <c r="Y76" s="26">
        <f t="shared" si="16"/>
        <v>1154</v>
      </c>
      <c r="Z76" s="26">
        <v>1079</v>
      </c>
    </row>
    <row r="77" spans="1:26" x14ac:dyDescent="0.2">
      <c r="A77" s="35" t="s">
        <v>469</v>
      </c>
      <c r="B77" s="30"/>
      <c r="C77" s="30"/>
      <c r="D77" s="30"/>
      <c r="E77" s="30"/>
      <c r="F77" s="30"/>
      <c r="G77" s="30"/>
      <c r="H77" s="30"/>
      <c r="I77" s="6"/>
      <c r="J77" s="6"/>
      <c r="K77" s="6"/>
      <c r="L77" s="6"/>
      <c r="M77" s="6"/>
      <c r="N77" s="6"/>
      <c r="O77" s="6"/>
      <c r="P77" s="6"/>
      <c r="Q77" s="6"/>
      <c r="R77" s="6"/>
      <c r="S77" s="6">
        <v>1</v>
      </c>
      <c r="T77" s="6"/>
      <c r="U77" s="6"/>
      <c r="V77" s="6"/>
      <c r="W77" s="6"/>
      <c r="X77" s="27">
        <f t="shared" si="15"/>
        <v>1</v>
      </c>
      <c r="Y77" s="26">
        <f t="shared" si="16"/>
        <v>11</v>
      </c>
      <c r="Z77" s="26">
        <v>10</v>
      </c>
    </row>
    <row r="78" spans="1:26" x14ac:dyDescent="0.2">
      <c r="A78" s="35" t="s">
        <v>498</v>
      </c>
      <c r="B78" s="30"/>
      <c r="C78" s="30"/>
      <c r="D78" s="30"/>
      <c r="E78" s="30"/>
      <c r="F78" s="30"/>
      <c r="G78" s="30"/>
      <c r="H78" s="30"/>
      <c r="I78" s="6"/>
      <c r="J78" s="6"/>
      <c r="K78" s="6"/>
      <c r="L78" s="30"/>
      <c r="M78" s="30"/>
      <c r="N78" s="30"/>
      <c r="O78" s="30"/>
      <c r="P78" s="6"/>
      <c r="Q78" s="6"/>
      <c r="R78" s="6"/>
      <c r="S78" s="6"/>
      <c r="T78" s="6"/>
      <c r="U78" s="6"/>
      <c r="V78" s="6"/>
      <c r="W78" s="6"/>
      <c r="X78" s="27">
        <f t="shared" si="15"/>
        <v>0</v>
      </c>
      <c r="Y78" s="26">
        <f t="shared" si="16"/>
        <v>1</v>
      </c>
      <c r="Z78" s="26">
        <v>1</v>
      </c>
    </row>
    <row r="79" spans="1:26" x14ac:dyDescent="0.2">
      <c r="A79" s="35" t="s">
        <v>314</v>
      </c>
      <c r="B79" s="30"/>
      <c r="C79" s="30"/>
      <c r="D79" s="30"/>
      <c r="E79" s="30"/>
      <c r="F79" s="30"/>
      <c r="G79" s="30"/>
      <c r="H79" s="30"/>
      <c r="I79" s="30">
        <v>1</v>
      </c>
      <c r="J79" s="30">
        <v>1</v>
      </c>
      <c r="K79" s="30">
        <v>2</v>
      </c>
      <c r="L79" s="30"/>
      <c r="M79" s="30"/>
      <c r="N79" s="30"/>
      <c r="O79" s="30"/>
      <c r="P79" s="6"/>
      <c r="Q79" s="6"/>
      <c r="R79" s="6"/>
      <c r="S79" s="6"/>
      <c r="T79" s="6"/>
      <c r="U79" s="6"/>
      <c r="V79" s="6"/>
      <c r="W79" s="6"/>
      <c r="X79" s="27">
        <f t="shared" si="15"/>
        <v>4</v>
      </c>
      <c r="Y79" s="26">
        <f t="shared" si="16"/>
        <v>37</v>
      </c>
      <c r="Z79" s="45">
        <v>33</v>
      </c>
    </row>
    <row r="80" spans="1:26" x14ac:dyDescent="0.2">
      <c r="A80" s="35" t="s">
        <v>547</v>
      </c>
      <c r="B80" s="24"/>
      <c r="C80" s="24"/>
      <c r="D80" s="6"/>
      <c r="E80" s="6"/>
      <c r="F80" s="6"/>
      <c r="G80" s="6"/>
      <c r="H80" s="6"/>
      <c r="I80" s="6"/>
      <c r="J80" s="30">
        <v>1</v>
      </c>
      <c r="K80" s="30">
        <v>1</v>
      </c>
      <c r="L80" s="6">
        <v>1</v>
      </c>
      <c r="M80" s="24"/>
      <c r="N80" s="24"/>
      <c r="O80" s="24"/>
      <c r="P80" s="6">
        <v>1</v>
      </c>
      <c r="Q80" s="24"/>
      <c r="R80" s="6"/>
      <c r="S80" s="6"/>
      <c r="T80" s="6"/>
      <c r="U80" s="6"/>
      <c r="V80" s="6"/>
      <c r="W80" s="6"/>
      <c r="X80" s="27">
        <f t="shared" si="15"/>
        <v>4</v>
      </c>
      <c r="Y80" s="26">
        <f t="shared" si="16"/>
        <v>26</v>
      </c>
      <c r="Z80" s="26">
        <v>22</v>
      </c>
    </row>
    <row r="81" spans="1:26" x14ac:dyDescent="0.2">
      <c r="A81" s="35" t="s">
        <v>548</v>
      </c>
      <c r="B81" s="24"/>
      <c r="C81" s="24"/>
      <c r="D81" s="6"/>
      <c r="E81" s="6"/>
      <c r="F81" s="6"/>
      <c r="G81" s="6"/>
      <c r="H81" s="6"/>
      <c r="I81" s="6"/>
      <c r="J81" s="30"/>
      <c r="K81" s="30"/>
      <c r="L81" s="6"/>
      <c r="M81" s="24"/>
      <c r="N81" s="24"/>
      <c r="O81" s="24">
        <v>4</v>
      </c>
      <c r="P81" s="24">
        <v>3</v>
      </c>
      <c r="Q81" s="24">
        <v>2</v>
      </c>
      <c r="R81" s="6"/>
      <c r="S81" s="6"/>
      <c r="T81" s="6"/>
      <c r="U81" s="6"/>
      <c r="V81" s="6"/>
      <c r="W81" s="6"/>
      <c r="X81" s="27">
        <f t="shared" ref="X81" si="17">SUM(B81:W81)</f>
        <v>9</v>
      </c>
      <c r="Y81" s="26">
        <f t="shared" ref="Y81" si="18">X81+Z81</f>
        <v>9</v>
      </c>
    </row>
    <row r="82" spans="1:26" x14ac:dyDescent="0.2">
      <c r="A82" s="35" t="s">
        <v>537</v>
      </c>
      <c r="B82" s="24"/>
      <c r="C82" s="24"/>
      <c r="D82" s="6"/>
      <c r="E82" s="6"/>
      <c r="F82" s="6">
        <v>1</v>
      </c>
      <c r="G82" s="6"/>
      <c r="H82" s="6"/>
      <c r="I82" s="6">
        <v>1</v>
      </c>
      <c r="J82" s="6"/>
      <c r="L82" s="6"/>
      <c r="M82" s="6">
        <v>1</v>
      </c>
      <c r="N82" s="24"/>
      <c r="O82" s="24"/>
      <c r="P82" s="24"/>
      <c r="Q82" s="24"/>
      <c r="R82" s="6"/>
      <c r="S82" s="6"/>
      <c r="T82" s="6"/>
      <c r="U82" s="6"/>
      <c r="V82" s="6"/>
      <c r="W82" s="6"/>
      <c r="X82" s="27">
        <f t="shared" si="15"/>
        <v>3</v>
      </c>
      <c r="Y82" s="26">
        <f t="shared" si="16"/>
        <v>3</v>
      </c>
    </row>
    <row r="83" spans="1:26" x14ac:dyDescent="0.2">
      <c r="A83" s="35" t="s">
        <v>416</v>
      </c>
      <c r="B83" s="6">
        <v>1</v>
      </c>
      <c r="C83" s="6"/>
      <c r="D83" s="6">
        <v>1</v>
      </c>
      <c r="E83" s="30"/>
      <c r="F83" s="30"/>
      <c r="G83" s="30"/>
      <c r="H83" s="6"/>
      <c r="I83" s="6"/>
      <c r="J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27">
        <f t="shared" si="15"/>
        <v>2</v>
      </c>
      <c r="Y83" s="26">
        <f t="shared" si="16"/>
        <v>39</v>
      </c>
      <c r="Z83" s="26">
        <v>37</v>
      </c>
    </row>
    <row r="84" spans="1:26" x14ac:dyDescent="0.2">
      <c r="A84" s="35" t="s">
        <v>505</v>
      </c>
      <c r="B84" s="24"/>
      <c r="C84" s="24"/>
      <c r="D84" s="24"/>
      <c r="E84" s="30"/>
      <c r="F84" s="30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7">
        <f t="shared" si="15"/>
        <v>0</v>
      </c>
      <c r="Y84" s="26">
        <f t="shared" si="16"/>
        <v>6</v>
      </c>
      <c r="Z84" s="26">
        <v>6</v>
      </c>
    </row>
    <row r="85" spans="1:26" x14ac:dyDescent="0.2">
      <c r="A85" s="35" t="s">
        <v>362</v>
      </c>
      <c r="B85" s="6"/>
      <c r="C85" s="6"/>
      <c r="D85" s="28"/>
      <c r="E85" s="6"/>
      <c r="F85" s="6"/>
      <c r="G85" s="6"/>
      <c r="H85" s="6"/>
      <c r="I85" s="6"/>
      <c r="J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7">
        <f t="shared" si="15"/>
        <v>0</v>
      </c>
      <c r="Y85" s="26">
        <f t="shared" si="16"/>
        <v>52</v>
      </c>
      <c r="Z85" s="26">
        <v>52</v>
      </c>
    </row>
    <row r="86" spans="1:26" x14ac:dyDescent="0.2">
      <c r="A86" s="35" t="s">
        <v>252</v>
      </c>
      <c r="B86" s="30"/>
      <c r="C86" s="30"/>
      <c r="D86" s="37"/>
      <c r="E86" s="30"/>
      <c r="F86" s="6"/>
      <c r="G86" s="6"/>
      <c r="H86" s="6"/>
      <c r="I86" s="6"/>
      <c r="J86" s="6"/>
      <c r="L86" s="6"/>
      <c r="M86" s="6"/>
      <c r="N86" s="6"/>
      <c r="O86" s="6"/>
      <c r="P86" s="6"/>
      <c r="Q86" s="30"/>
      <c r="R86" s="30"/>
      <c r="S86" s="6"/>
      <c r="T86" s="6"/>
      <c r="U86" s="6"/>
      <c r="V86" s="6"/>
      <c r="W86" s="30"/>
      <c r="X86" s="27">
        <f t="shared" si="15"/>
        <v>0</v>
      </c>
      <c r="Y86" s="26">
        <f t="shared" si="16"/>
        <v>136</v>
      </c>
      <c r="Z86" s="26">
        <v>136</v>
      </c>
    </row>
    <row r="87" spans="1:26" x14ac:dyDescent="0.2">
      <c r="A87" s="35" t="s">
        <v>482</v>
      </c>
      <c r="B87" s="30">
        <v>1</v>
      </c>
      <c r="C87" s="6"/>
      <c r="D87" s="6">
        <v>1</v>
      </c>
      <c r="E87" s="6">
        <v>1</v>
      </c>
      <c r="F87" s="6"/>
      <c r="G87" s="6">
        <v>1</v>
      </c>
      <c r="H87" s="6">
        <v>1</v>
      </c>
      <c r="I87" s="6">
        <v>5</v>
      </c>
      <c r="J87" s="24">
        <v>1</v>
      </c>
      <c r="K87" s="6"/>
      <c r="L87" s="6"/>
      <c r="M87" s="6">
        <v>2</v>
      </c>
      <c r="N87" s="6"/>
      <c r="O87" s="6">
        <v>1</v>
      </c>
      <c r="P87" s="6">
        <v>4</v>
      </c>
      <c r="Q87" s="6">
        <v>2</v>
      </c>
      <c r="R87" s="6">
        <v>1</v>
      </c>
      <c r="S87" s="6"/>
      <c r="T87" s="6"/>
      <c r="U87" s="6"/>
      <c r="V87" s="6"/>
      <c r="W87" s="6"/>
      <c r="X87" s="27">
        <f t="shared" si="15"/>
        <v>21</v>
      </c>
      <c r="Y87" s="26">
        <f t="shared" si="16"/>
        <v>29</v>
      </c>
      <c r="Z87" s="26">
        <v>8</v>
      </c>
    </row>
    <row r="88" spans="1:26" x14ac:dyDescent="0.2">
      <c r="A88" s="35" t="s">
        <v>454</v>
      </c>
      <c r="B88" s="6">
        <v>1</v>
      </c>
      <c r="C88" s="6"/>
      <c r="D88" s="6">
        <v>2</v>
      </c>
      <c r="E88" s="6">
        <v>1</v>
      </c>
      <c r="F88" s="30">
        <v>1</v>
      </c>
      <c r="G88" s="24"/>
      <c r="H88" s="6">
        <v>1</v>
      </c>
      <c r="I88" s="24"/>
      <c r="J88" s="24"/>
      <c r="K88" s="24"/>
      <c r="L88" s="6">
        <v>1</v>
      </c>
      <c r="M88" s="24">
        <v>1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7">
        <f t="shared" si="15"/>
        <v>8</v>
      </c>
      <c r="Y88" s="26">
        <f t="shared" si="16"/>
        <v>26</v>
      </c>
      <c r="Z88" s="26">
        <v>18</v>
      </c>
    </row>
    <row r="89" spans="1:26" x14ac:dyDescent="0.2">
      <c r="A89" s="35" t="s">
        <v>541</v>
      </c>
      <c r="B89" s="6"/>
      <c r="C89" s="6"/>
      <c r="D89" s="6"/>
      <c r="E89" s="6"/>
      <c r="F89" s="24">
        <v>1</v>
      </c>
      <c r="G89" s="24"/>
      <c r="H89" s="24"/>
      <c r="I89" s="24"/>
      <c r="J89" s="24"/>
      <c r="K89" s="24">
        <v>1</v>
      </c>
      <c r="L89" s="24"/>
      <c r="M89" s="24"/>
      <c r="N89" s="24"/>
      <c r="O89" s="24">
        <v>1</v>
      </c>
      <c r="P89" s="24"/>
      <c r="Q89" s="24"/>
      <c r="R89" s="24"/>
      <c r="S89" s="24"/>
      <c r="T89" s="24"/>
      <c r="U89" s="24"/>
      <c r="V89" s="24"/>
      <c r="W89" s="24"/>
      <c r="X89" s="27">
        <f t="shared" si="15"/>
        <v>3</v>
      </c>
      <c r="Y89" s="26">
        <f t="shared" si="16"/>
        <v>3</v>
      </c>
    </row>
    <row r="90" spans="1:26" x14ac:dyDescent="0.2">
      <c r="A90" s="35" t="s">
        <v>490</v>
      </c>
      <c r="B90" s="24"/>
      <c r="C90" s="24">
        <v>2</v>
      </c>
      <c r="D90" s="24"/>
      <c r="E90" s="24">
        <v>1</v>
      </c>
      <c r="F90" s="24">
        <v>1</v>
      </c>
      <c r="G90" s="24">
        <v>1</v>
      </c>
      <c r="H90" s="24"/>
      <c r="I90" s="24"/>
      <c r="J90" s="24">
        <v>1</v>
      </c>
      <c r="K90" s="24"/>
      <c r="L90" s="24">
        <v>2</v>
      </c>
      <c r="M90" s="24"/>
      <c r="N90" s="24"/>
      <c r="O90" s="30">
        <v>1</v>
      </c>
      <c r="P90" s="24"/>
      <c r="Q90" s="24"/>
      <c r="R90" s="24"/>
      <c r="S90" s="24">
        <v>1</v>
      </c>
      <c r="T90" s="24"/>
      <c r="U90" s="24"/>
      <c r="V90" s="24"/>
      <c r="W90" s="24"/>
      <c r="X90" s="27">
        <f t="shared" si="15"/>
        <v>10</v>
      </c>
      <c r="Y90" s="26">
        <f t="shared" si="16"/>
        <v>46</v>
      </c>
      <c r="Z90" s="26">
        <v>36</v>
      </c>
    </row>
    <row r="91" spans="1:26" x14ac:dyDescent="0.2">
      <c r="A91" s="35" t="s">
        <v>211</v>
      </c>
      <c r="B91" s="37">
        <v>3</v>
      </c>
      <c r="C91" s="6"/>
      <c r="D91" s="6"/>
      <c r="E91" s="6"/>
      <c r="F91" s="25"/>
      <c r="G91" s="30">
        <v>2</v>
      </c>
      <c r="H91" s="37"/>
      <c r="I91" s="30">
        <v>1</v>
      </c>
      <c r="J91" s="30"/>
      <c r="K91" s="30"/>
      <c r="L91" s="30"/>
      <c r="M91" s="30"/>
      <c r="N91" s="30"/>
      <c r="O91" s="30"/>
      <c r="P91" s="30"/>
      <c r="Q91" s="30">
        <v>1</v>
      </c>
      <c r="R91" s="30">
        <v>1</v>
      </c>
      <c r="S91" s="30"/>
      <c r="T91" s="30"/>
      <c r="U91" s="30"/>
      <c r="V91" s="30"/>
      <c r="W91" s="31"/>
      <c r="X91" s="27">
        <f t="shared" si="15"/>
        <v>8</v>
      </c>
      <c r="Y91" s="26">
        <f t="shared" si="16"/>
        <v>127</v>
      </c>
      <c r="Z91" s="26">
        <v>119</v>
      </c>
    </row>
    <row r="92" spans="1:26" x14ac:dyDescent="0.2">
      <c r="A92" s="35" t="s">
        <v>464</v>
      </c>
      <c r="B92" s="24">
        <v>1</v>
      </c>
      <c r="C92" s="24">
        <v>1</v>
      </c>
      <c r="D92" s="24"/>
      <c r="E92" s="24">
        <v>1</v>
      </c>
      <c r="F92" s="24">
        <v>3</v>
      </c>
      <c r="G92" s="24">
        <v>3</v>
      </c>
      <c r="H92" s="24">
        <v>2</v>
      </c>
      <c r="I92" s="24"/>
      <c r="J92" s="24"/>
      <c r="K92" s="24">
        <v>1</v>
      </c>
      <c r="L92" s="24">
        <v>2</v>
      </c>
      <c r="M92" s="24"/>
      <c r="N92" s="24">
        <v>2</v>
      </c>
      <c r="O92" s="24">
        <v>2</v>
      </c>
      <c r="P92" s="24">
        <v>1</v>
      </c>
      <c r="Q92" s="24"/>
      <c r="R92" s="24">
        <v>1</v>
      </c>
      <c r="S92" s="24"/>
      <c r="T92" s="24"/>
      <c r="U92" s="24"/>
      <c r="V92" s="24"/>
      <c r="W92" s="24">
        <v>4</v>
      </c>
      <c r="X92" s="27">
        <f t="shared" si="15"/>
        <v>24</v>
      </c>
      <c r="Y92" s="26">
        <f t="shared" si="16"/>
        <v>95</v>
      </c>
      <c r="Z92" s="26">
        <v>71</v>
      </c>
    </row>
    <row r="93" spans="1:26" x14ac:dyDescent="0.2">
      <c r="A93" s="35" t="s">
        <v>219</v>
      </c>
      <c r="B93" s="37"/>
      <c r="C93" s="37"/>
      <c r="D93" s="24"/>
      <c r="E93" s="6"/>
      <c r="F93" s="30">
        <v>2</v>
      </c>
      <c r="G93" s="30"/>
      <c r="H93" s="30"/>
      <c r="I93" s="30"/>
      <c r="J93" s="30"/>
      <c r="K93" s="30"/>
      <c r="L93" s="30">
        <v>1</v>
      </c>
      <c r="M93" s="30">
        <v>1</v>
      </c>
      <c r="N93" s="30">
        <v>1</v>
      </c>
      <c r="O93" s="30"/>
      <c r="P93" s="30"/>
      <c r="Q93" s="30"/>
      <c r="R93" s="30"/>
      <c r="S93" s="30"/>
      <c r="T93" s="30"/>
      <c r="U93" s="30"/>
      <c r="V93" s="30"/>
      <c r="W93" s="30"/>
      <c r="X93" s="27">
        <f t="shared" si="15"/>
        <v>5</v>
      </c>
      <c r="Y93" s="26">
        <f t="shared" si="16"/>
        <v>71</v>
      </c>
      <c r="Z93" s="26">
        <v>66</v>
      </c>
    </row>
    <row r="94" spans="1:26" x14ac:dyDescent="0.2">
      <c r="A94" s="35" t="s">
        <v>26</v>
      </c>
      <c r="B94" s="6">
        <f t="shared" ref="B94:W94" si="19">SUM(B2:B93)</f>
        <v>46</v>
      </c>
      <c r="C94" s="6">
        <f t="shared" si="19"/>
        <v>23</v>
      </c>
      <c r="D94" s="6">
        <f t="shared" si="19"/>
        <v>33</v>
      </c>
      <c r="E94" s="6">
        <f t="shared" si="19"/>
        <v>34</v>
      </c>
      <c r="F94" s="6">
        <f t="shared" si="19"/>
        <v>50</v>
      </c>
      <c r="G94" s="6">
        <f t="shared" si="19"/>
        <v>49</v>
      </c>
      <c r="H94" s="6">
        <f t="shared" si="19"/>
        <v>30</v>
      </c>
      <c r="I94" s="6">
        <f t="shared" si="19"/>
        <v>40</v>
      </c>
      <c r="J94" s="6">
        <f t="shared" si="19"/>
        <v>29</v>
      </c>
      <c r="K94" s="6">
        <f t="shared" si="19"/>
        <v>44</v>
      </c>
      <c r="L94" s="6">
        <f t="shared" si="19"/>
        <v>19</v>
      </c>
      <c r="M94" s="6">
        <f t="shared" si="19"/>
        <v>33</v>
      </c>
      <c r="N94" s="6">
        <f t="shared" si="19"/>
        <v>34</v>
      </c>
      <c r="O94" s="6">
        <f t="shared" si="19"/>
        <v>56</v>
      </c>
      <c r="P94" s="6">
        <f t="shared" si="19"/>
        <v>39</v>
      </c>
      <c r="Q94" s="6">
        <f t="shared" si="19"/>
        <v>27</v>
      </c>
      <c r="R94" s="6">
        <f t="shared" si="19"/>
        <v>41</v>
      </c>
      <c r="S94" s="6">
        <f t="shared" si="19"/>
        <v>35</v>
      </c>
      <c r="T94" s="6">
        <f t="shared" si="19"/>
        <v>14</v>
      </c>
      <c r="U94" s="6">
        <f t="shared" si="19"/>
        <v>19</v>
      </c>
      <c r="V94" s="6">
        <f t="shared" si="19"/>
        <v>6</v>
      </c>
      <c r="W94" s="6">
        <f t="shared" si="19"/>
        <v>9</v>
      </c>
      <c r="X94" s="27"/>
    </row>
    <row r="95" spans="1:26" x14ac:dyDescent="0.2">
      <c r="A95"/>
      <c r="X95" s="27"/>
      <c r="Y95"/>
      <c r="Z95"/>
    </row>
    <row r="96" spans="1:26" x14ac:dyDescent="0.2">
      <c r="A96"/>
      <c r="X96" s="27"/>
      <c r="Y96"/>
      <c r="Z96"/>
    </row>
    <row r="97" spans="1:26" x14ac:dyDescent="0.2">
      <c r="A97"/>
      <c r="X97" s="27"/>
      <c r="Y97"/>
      <c r="Z97"/>
    </row>
    <row r="98" spans="1:26" x14ac:dyDescent="0.2">
      <c r="A98"/>
      <c r="X98" s="27"/>
      <c r="Y98"/>
      <c r="Z98"/>
    </row>
    <row r="99" spans="1:26" x14ac:dyDescent="0.2">
      <c r="A99"/>
      <c r="X99" s="27"/>
      <c r="Y99"/>
      <c r="Z99"/>
    </row>
    <row r="100" spans="1:26" x14ac:dyDescent="0.2">
      <c r="A100"/>
      <c r="X100" s="27"/>
      <c r="Y100"/>
      <c r="Z100"/>
    </row>
    <row r="101" spans="1:26" x14ac:dyDescent="0.2">
      <c r="A101"/>
      <c r="X101" s="27"/>
      <c r="Y101"/>
      <c r="Z101"/>
    </row>
    <row r="102" spans="1:26" x14ac:dyDescent="0.2">
      <c r="A102"/>
      <c r="X102" s="27"/>
      <c r="Y102"/>
      <c r="Z102"/>
    </row>
  </sheetData>
  <sortState ref="A2:X85">
    <sortCondition ref="A2:A85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6"/>
  <sheetViews>
    <sheetView topLeftCell="A92" workbookViewId="0">
      <selection activeCell="G5" sqref="G5"/>
    </sheetView>
  </sheetViews>
  <sheetFormatPr defaultRowHeight="12.75" x14ac:dyDescent="0.2"/>
  <cols>
    <col min="1" max="1" width="17.5703125" bestFit="1" customWidth="1"/>
    <col min="2" max="10" width="3.28515625" bestFit="1" customWidth="1"/>
    <col min="11" max="19" width="4.28515625" bestFit="1" customWidth="1"/>
    <col min="20" max="20" width="4.85546875" bestFit="1" customWidth="1"/>
    <col min="21" max="21" width="5.140625" bestFit="1" customWidth="1"/>
    <col min="22" max="22" width="4.7109375" bestFit="1" customWidth="1"/>
    <col min="23" max="23" width="6.7109375" bestFit="1" customWidth="1"/>
    <col min="24" max="24" width="8.28515625" bestFit="1" customWidth="1"/>
  </cols>
  <sheetData>
    <row r="1" spans="1:24" ht="39" thickBot="1" x14ac:dyDescent="0.25">
      <c r="A1" s="34" t="s">
        <v>31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4" t="s">
        <v>551</v>
      </c>
      <c r="U1" s="4" t="s">
        <v>552</v>
      </c>
      <c r="V1" s="7" t="s">
        <v>26</v>
      </c>
      <c r="W1" s="5" t="s">
        <v>479</v>
      </c>
      <c r="X1" s="23" t="s">
        <v>554</v>
      </c>
    </row>
    <row r="2" spans="1:24" ht="13.5" thickTop="1" x14ac:dyDescent="0.2">
      <c r="A2" s="36" t="s">
        <v>571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2">
        <v>4</v>
      </c>
      <c r="M2" s="20"/>
      <c r="N2" s="20"/>
      <c r="O2" s="20"/>
      <c r="P2" s="20"/>
      <c r="Q2" s="20"/>
      <c r="R2" s="20"/>
      <c r="S2" s="20"/>
      <c r="T2" s="47"/>
      <c r="U2" s="47"/>
      <c r="V2" s="27">
        <f t="shared" ref="V2:V33" si="0">SUM(B2:U2)</f>
        <v>4</v>
      </c>
      <c r="W2" s="26">
        <f t="shared" ref="W2" si="1">V2+X2</f>
        <v>18</v>
      </c>
      <c r="X2" s="15">
        <v>14</v>
      </c>
    </row>
    <row r="3" spans="1:24" x14ac:dyDescent="0.2">
      <c r="A3" s="36" t="s">
        <v>560</v>
      </c>
      <c r="B3" s="38">
        <v>1</v>
      </c>
      <c r="C3" s="38"/>
      <c r="D3" s="38"/>
      <c r="E3" s="38"/>
      <c r="F3" s="38"/>
      <c r="G3" s="38"/>
      <c r="H3" s="38">
        <v>3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6"/>
      <c r="U3" s="46"/>
      <c r="V3" s="27">
        <f t="shared" si="0"/>
        <v>4</v>
      </c>
      <c r="W3" s="26">
        <f t="shared" ref="W3" si="2">V3+X3</f>
        <v>4</v>
      </c>
      <c r="X3" s="23"/>
    </row>
    <row r="4" spans="1:24" x14ac:dyDescent="0.2">
      <c r="A4" s="35" t="s">
        <v>524</v>
      </c>
      <c r="B4" s="37"/>
      <c r="C4" s="37"/>
      <c r="D4" s="37"/>
      <c r="E4" s="37"/>
      <c r="F4" s="37"/>
      <c r="G4" s="37"/>
      <c r="H4" s="37"/>
      <c r="I4" s="37"/>
      <c r="J4" s="37"/>
      <c r="K4" s="28"/>
      <c r="L4" s="37"/>
      <c r="M4" s="37"/>
      <c r="N4" s="6">
        <v>1</v>
      </c>
      <c r="O4" s="37"/>
      <c r="P4" s="37"/>
      <c r="Q4" s="37"/>
      <c r="R4" s="37"/>
      <c r="S4" s="37"/>
      <c r="T4" s="37"/>
      <c r="U4" s="37"/>
      <c r="V4" s="27">
        <f t="shared" si="0"/>
        <v>1</v>
      </c>
      <c r="W4" s="26">
        <f t="shared" ref="W4:W68" si="3">V4+X4</f>
        <v>13</v>
      </c>
      <c r="X4" s="26">
        <v>12</v>
      </c>
    </row>
    <row r="5" spans="1:24" x14ac:dyDescent="0.2">
      <c r="A5" s="35" t="s">
        <v>521</v>
      </c>
      <c r="B5" s="37"/>
      <c r="C5" s="37"/>
      <c r="D5" s="37"/>
      <c r="E5" s="37"/>
      <c r="F5" s="37"/>
      <c r="G5" s="37"/>
      <c r="H5" s="37"/>
      <c r="I5" s="37"/>
      <c r="J5" s="37"/>
      <c r="K5" s="30">
        <v>1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27">
        <f t="shared" si="0"/>
        <v>1</v>
      </c>
      <c r="W5" s="26">
        <f t="shared" si="3"/>
        <v>10</v>
      </c>
      <c r="X5" s="26">
        <v>9</v>
      </c>
    </row>
    <row r="6" spans="1:24" x14ac:dyDescent="0.2">
      <c r="A6" s="35" t="s">
        <v>449</v>
      </c>
      <c r="B6" s="24"/>
      <c r="C6" s="24"/>
      <c r="E6" s="6"/>
      <c r="F6" s="24"/>
      <c r="G6" s="6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7">
        <f t="shared" si="0"/>
        <v>0</v>
      </c>
      <c r="W6" s="26">
        <f t="shared" si="3"/>
        <v>56</v>
      </c>
      <c r="X6" s="26">
        <v>56</v>
      </c>
    </row>
    <row r="7" spans="1:24" x14ac:dyDescent="0.2">
      <c r="A7" s="35" t="s">
        <v>569</v>
      </c>
      <c r="B7" s="24"/>
      <c r="C7" s="24"/>
      <c r="E7" s="6"/>
      <c r="F7" s="24"/>
      <c r="G7" s="6"/>
      <c r="H7" s="24"/>
      <c r="I7" s="24"/>
      <c r="J7" s="24">
        <v>2</v>
      </c>
      <c r="K7" s="24">
        <v>2</v>
      </c>
      <c r="L7" s="24"/>
      <c r="M7" s="24">
        <v>1</v>
      </c>
      <c r="N7" s="24"/>
      <c r="O7" s="24"/>
      <c r="P7" s="24">
        <v>3</v>
      </c>
      <c r="Q7" s="24"/>
      <c r="R7" s="24"/>
      <c r="S7" s="24">
        <v>1</v>
      </c>
      <c r="T7" s="24">
        <v>1</v>
      </c>
      <c r="U7" s="24"/>
      <c r="V7" s="27">
        <f t="shared" si="0"/>
        <v>10</v>
      </c>
      <c r="W7" s="26">
        <f t="shared" ref="W7" si="4">V7+X7</f>
        <v>10</v>
      </c>
      <c r="X7" s="26"/>
    </row>
    <row r="8" spans="1:24" x14ac:dyDescent="0.2">
      <c r="A8" s="35" t="s">
        <v>550</v>
      </c>
      <c r="B8" s="6">
        <v>1</v>
      </c>
      <c r="C8" s="6">
        <v>1</v>
      </c>
      <c r="D8" s="2"/>
      <c r="E8" s="6"/>
      <c r="F8" s="6"/>
      <c r="G8" s="6">
        <v>1</v>
      </c>
      <c r="H8" s="6"/>
      <c r="I8" s="24">
        <v>2</v>
      </c>
      <c r="J8" s="6"/>
      <c r="K8" s="6">
        <v>1</v>
      </c>
      <c r="L8" s="6"/>
      <c r="M8" s="6"/>
      <c r="N8" s="6"/>
      <c r="O8" s="6"/>
      <c r="P8" s="6"/>
      <c r="Q8" s="6"/>
      <c r="R8" s="6"/>
      <c r="S8" s="6"/>
      <c r="T8" s="6"/>
      <c r="U8" s="6"/>
      <c r="V8" s="27">
        <f t="shared" si="0"/>
        <v>6</v>
      </c>
      <c r="W8" s="26">
        <f t="shared" si="3"/>
        <v>9</v>
      </c>
      <c r="X8" s="26">
        <v>3</v>
      </c>
    </row>
    <row r="9" spans="1:24" x14ac:dyDescent="0.2">
      <c r="A9" s="35" t="s">
        <v>570</v>
      </c>
      <c r="B9" s="6"/>
      <c r="C9" s="6"/>
      <c r="D9" s="2"/>
      <c r="E9" s="6"/>
      <c r="F9" s="6"/>
      <c r="G9" s="6"/>
      <c r="H9" s="6"/>
      <c r="I9" s="24"/>
      <c r="J9" s="6"/>
      <c r="K9" s="6"/>
      <c r="L9" s="30">
        <v>2</v>
      </c>
      <c r="M9" s="6"/>
      <c r="N9" s="6"/>
      <c r="O9" s="6"/>
      <c r="P9" s="6"/>
      <c r="Q9" s="6"/>
      <c r="R9" s="6"/>
      <c r="S9" s="6"/>
      <c r="T9" s="6"/>
      <c r="U9" s="6"/>
      <c r="V9" s="27">
        <f t="shared" si="0"/>
        <v>2</v>
      </c>
      <c r="W9" s="26">
        <f t="shared" ref="W9" si="5">V9+X9</f>
        <v>2</v>
      </c>
      <c r="X9" s="26"/>
    </row>
    <row r="10" spans="1:24" x14ac:dyDescent="0.2">
      <c r="A10" s="35" t="s">
        <v>545</v>
      </c>
      <c r="B10" s="24"/>
      <c r="C10" s="24"/>
      <c r="E10" s="6"/>
      <c r="F10" s="24"/>
      <c r="G10" s="6"/>
      <c r="H10" s="24"/>
      <c r="I10" s="24"/>
      <c r="J10" s="24"/>
      <c r="K10" s="24"/>
      <c r="L10" s="24"/>
      <c r="M10" s="30"/>
      <c r="N10" s="24"/>
      <c r="O10" s="30">
        <v>1</v>
      </c>
      <c r="P10" s="24"/>
      <c r="Q10" s="30">
        <v>1</v>
      </c>
      <c r="R10" s="24"/>
      <c r="S10" s="30">
        <v>1</v>
      </c>
      <c r="T10" s="24"/>
      <c r="U10" s="24"/>
      <c r="V10" s="27">
        <f t="shared" si="0"/>
        <v>3</v>
      </c>
      <c r="W10" s="26">
        <f t="shared" si="3"/>
        <v>4</v>
      </c>
      <c r="X10" s="26">
        <v>1</v>
      </c>
    </row>
    <row r="11" spans="1:24" x14ac:dyDescent="0.2">
      <c r="A11" s="35" t="s">
        <v>529</v>
      </c>
      <c r="B11" s="30"/>
      <c r="C11" s="30"/>
      <c r="D11" s="30"/>
      <c r="E11" s="30"/>
      <c r="F11" s="30"/>
      <c r="G11" s="30"/>
      <c r="H11" s="30"/>
      <c r="I11" s="6"/>
      <c r="J11" s="6"/>
      <c r="K11" s="6"/>
      <c r="L11" s="30"/>
      <c r="M11" s="30"/>
      <c r="N11" s="30"/>
      <c r="O11" s="30"/>
      <c r="P11" s="30"/>
      <c r="Q11" s="30"/>
      <c r="R11" s="6"/>
      <c r="S11" s="6"/>
      <c r="T11" s="30"/>
      <c r="U11" s="30"/>
      <c r="V11" s="27">
        <f t="shared" si="0"/>
        <v>0</v>
      </c>
      <c r="W11" s="26">
        <f t="shared" si="3"/>
        <v>26</v>
      </c>
      <c r="X11" s="26">
        <v>26</v>
      </c>
    </row>
    <row r="12" spans="1:24" x14ac:dyDescent="0.2">
      <c r="A12" s="35" t="s">
        <v>455</v>
      </c>
      <c r="B12" s="6"/>
      <c r="C12" s="6"/>
      <c r="D12" s="6">
        <v>1</v>
      </c>
      <c r="E12" s="42"/>
      <c r="F12" s="6"/>
      <c r="G12" s="28"/>
      <c r="H12" s="6"/>
      <c r="I12" s="6"/>
      <c r="J12" s="6"/>
      <c r="K12" s="6"/>
      <c r="L12" s="30">
        <v>2</v>
      </c>
      <c r="M12" s="6"/>
      <c r="N12" s="6"/>
      <c r="O12" s="6">
        <v>1</v>
      </c>
      <c r="P12" s="6"/>
      <c r="Q12" s="6"/>
      <c r="R12" s="6"/>
      <c r="S12" s="6"/>
      <c r="T12" s="6"/>
      <c r="U12" s="6"/>
      <c r="V12" s="27">
        <f t="shared" si="0"/>
        <v>4</v>
      </c>
      <c r="W12" s="26">
        <f t="shared" si="3"/>
        <v>10</v>
      </c>
      <c r="X12" s="26">
        <v>6</v>
      </c>
    </row>
    <row r="13" spans="1:24" x14ac:dyDescent="0.2">
      <c r="A13" s="35" t="s">
        <v>559</v>
      </c>
      <c r="B13" s="24">
        <v>2</v>
      </c>
      <c r="C13" s="24"/>
      <c r="D13" s="24"/>
      <c r="E13" s="24"/>
      <c r="F13" s="24">
        <v>1</v>
      </c>
      <c r="G13" s="24"/>
      <c r="H13" s="24">
        <v>1</v>
      </c>
      <c r="I13" s="24"/>
      <c r="J13" s="24">
        <v>1</v>
      </c>
      <c r="K13" s="24"/>
      <c r="L13" s="24">
        <v>1</v>
      </c>
      <c r="M13" s="24">
        <v>2</v>
      </c>
      <c r="N13" s="24">
        <v>2</v>
      </c>
      <c r="O13" s="24">
        <v>2</v>
      </c>
      <c r="P13" s="24">
        <v>1</v>
      </c>
      <c r="Q13" s="24"/>
      <c r="R13" s="24"/>
      <c r="S13" s="24">
        <v>1</v>
      </c>
      <c r="T13" s="24"/>
      <c r="U13" s="24"/>
      <c r="V13" s="27">
        <f t="shared" si="0"/>
        <v>14</v>
      </c>
      <c r="W13" s="26">
        <f t="shared" si="3"/>
        <v>14</v>
      </c>
      <c r="X13" s="26">
        <v>0</v>
      </c>
    </row>
    <row r="14" spans="1:24" x14ac:dyDescent="0.2">
      <c r="A14" s="35" t="s">
        <v>370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0">
        <v>2</v>
      </c>
      <c r="T14" s="24"/>
      <c r="U14" s="24"/>
      <c r="V14" s="27">
        <f t="shared" si="0"/>
        <v>2</v>
      </c>
      <c r="W14" s="26">
        <f t="shared" ref="W14" si="6">V14+X14</f>
        <v>10</v>
      </c>
      <c r="X14" s="26">
        <v>8</v>
      </c>
    </row>
    <row r="15" spans="1:24" x14ac:dyDescent="0.2">
      <c r="A15" s="36" t="s">
        <v>56</v>
      </c>
      <c r="B15" s="30">
        <v>2</v>
      </c>
      <c r="C15" s="30"/>
      <c r="D15" s="30"/>
      <c r="E15" s="30"/>
      <c r="F15" s="30"/>
      <c r="G15" s="30"/>
      <c r="H15" s="30">
        <v>1</v>
      </c>
      <c r="I15" s="30">
        <v>5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>
        <f t="shared" si="0"/>
        <v>8</v>
      </c>
      <c r="W15" s="26">
        <f t="shared" si="3"/>
        <v>168</v>
      </c>
      <c r="X15" s="26">
        <v>160</v>
      </c>
    </row>
    <row r="16" spans="1:24" x14ac:dyDescent="0.2">
      <c r="A16" s="36" t="s">
        <v>257</v>
      </c>
      <c r="B16" s="30"/>
      <c r="C16" s="30"/>
      <c r="D16" s="30"/>
      <c r="E16" s="30">
        <v>1</v>
      </c>
      <c r="F16" s="30"/>
      <c r="G16" s="30"/>
      <c r="H16" s="6"/>
      <c r="I16" s="6"/>
      <c r="J16" s="6"/>
      <c r="K16" s="6"/>
      <c r="L16" s="6"/>
      <c r="M16" s="30"/>
      <c r="N16" s="30"/>
      <c r="O16" s="6"/>
      <c r="P16" s="6"/>
      <c r="Q16" s="6"/>
      <c r="R16" s="6"/>
      <c r="S16" s="6"/>
      <c r="T16" s="30"/>
      <c r="U16" s="6"/>
      <c r="V16" s="27">
        <f t="shared" si="0"/>
        <v>1</v>
      </c>
      <c r="W16" s="26">
        <f t="shared" si="3"/>
        <v>89</v>
      </c>
      <c r="X16" s="26">
        <v>88</v>
      </c>
    </row>
    <row r="17" spans="1:24" x14ac:dyDescent="0.2">
      <c r="A17" s="35" t="s">
        <v>489</v>
      </c>
      <c r="B17" s="6"/>
      <c r="C17" s="24"/>
      <c r="D17" s="6"/>
      <c r="E17" s="24"/>
      <c r="F17" s="24"/>
      <c r="G17" s="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6"/>
      <c r="S17" s="6"/>
      <c r="T17" s="6"/>
      <c r="U17" s="6"/>
      <c r="V17" s="27">
        <f t="shared" si="0"/>
        <v>0</v>
      </c>
      <c r="W17" s="26">
        <f t="shared" si="3"/>
        <v>31</v>
      </c>
      <c r="X17" s="26">
        <v>31</v>
      </c>
    </row>
    <row r="18" spans="1:24" x14ac:dyDescent="0.2">
      <c r="A18" s="36" t="s">
        <v>506</v>
      </c>
      <c r="B18" s="38">
        <v>5</v>
      </c>
      <c r="C18" s="24"/>
      <c r="D18" s="38"/>
      <c r="E18" s="38"/>
      <c r="F18" s="38"/>
      <c r="H18" s="20">
        <v>1</v>
      </c>
      <c r="I18" s="38"/>
      <c r="J18" s="38"/>
      <c r="K18" s="38"/>
      <c r="L18" s="38"/>
      <c r="M18" s="38"/>
      <c r="N18" s="38"/>
      <c r="O18" s="38">
        <v>1</v>
      </c>
      <c r="P18" s="38"/>
      <c r="Q18" s="24"/>
      <c r="R18" s="38">
        <v>1</v>
      </c>
      <c r="S18" s="38"/>
      <c r="T18" s="38"/>
      <c r="U18" s="38"/>
      <c r="V18" s="27">
        <f t="shared" si="0"/>
        <v>8</v>
      </c>
      <c r="W18" s="26">
        <f t="shared" si="3"/>
        <v>42</v>
      </c>
      <c r="X18" s="26">
        <v>34</v>
      </c>
    </row>
    <row r="19" spans="1:24" x14ac:dyDescent="0.2">
      <c r="A19" s="36" t="s">
        <v>532</v>
      </c>
      <c r="B19" s="38"/>
      <c r="C19" s="37"/>
      <c r="D19" s="40"/>
      <c r="E19" s="40"/>
      <c r="F19" s="40"/>
      <c r="G19" s="40"/>
      <c r="H19" s="32"/>
      <c r="I19" s="32"/>
      <c r="J19" s="32"/>
      <c r="K19" s="32"/>
      <c r="L19" s="32"/>
      <c r="M19" s="32"/>
      <c r="N19" s="32"/>
      <c r="O19" s="32"/>
      <c r="P19" s="32"/>
      <c r="Q19" s="31"/>
      <c r="R19" s="32"/>
      <c r="S19" s="32"/>
      <c r="T19" s="32"/>
      <c r="U19" s="32"/>
      <c r="V19" s="27">
        <f t="shared" si="0"/>
        <v>0</v>
      </c>
      <c r="W19" s="26">
        <f t="shared" si="3"/>
        <v>1</v>
      </c>
      <c r="X19" s="26">
        <v>1</v>
      </c>
    </row>
    <row r="20" spans="1:24" x14ac:dyDescent="0.2">
      <c r="A20" s="33" t="s">
        <v>483</v>
      </c>
      <c r="B20" s="24"/>
      <c r="C20" s="6"/>
      <c r="D20" s="6"/>
      <c r="E20" s="6"/>
      <c r="F20" s="6"/>
      <c r="G20" s="6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7">
        <f t="shared" si="0"/>
        <v>0</v>
      </c>
      <c r="W20" s="26">
        <f t="shared" si="3"/>
        <v>2</v>
      </c>
      <c r="X20" s="26">
        <v>2</v>
      </c>
    </row>
    <row r="21" spans="1:24" x14ac:dyDescent="0.2">
      <c r="A21" s="36" t="s">
        <v>535</v>
      </c>
      <c r="B21" s="38">
        <v>5</v>
      </c>
      <c r="C21" s="42">
        <v>1</v>
      </c>
      <c r="D21" s="38">
        <v>3</v>
      </c>
      <c r="E21" s="38">
        <v>1</v>
      </c>
      <c r="F21" s="38"/>
      <c r="G21" s="38"/>
      <c r="H21" s="38"/>
      <c r="I21" s="38"/>
      <c r="J21" s="38"/>
      <c r="K21" s="38">
        <v>3</v>
      </c>
      <c r="L21" s="38"/>
      <c r="M21" s="20">
        <v>1</v>
      </c>
      <c r="N21" s="38"/>
      <c r="O21" s="38"/>
      <c r="P21" s="38"/>
      <c r="Q21" s="41"/>
      <c r="R21" s="38"/>
      <c r="S21" s="38">
        <v>1</v>
      </c>
      <c r="T21" s="38"/>
      <c r="U21" s="38"/>
      <c r="V21" s="27">
        <f t="shared" si="0"/>
        <v>15</v>
      </c>
      <c r="W21" s="26">
        <f t="shared" si="3"/>
        <v>32</v>
      </c>
      <c r="X21" s="26">
        <v>17</v>
      </c>
    </row>
    <row r="22" spans="1:24" x14ac:dyDescent="0.2">
      <c r="A22" s="35" t="s">
        <v>543</v>
      </c>
      <c r="B22" s="24"/>
      <c r="C22" s="24"/>
      <c r="D22" s="24"/>
      <c r="E22" s="24"/>
      <c r="F22" s="24"/>
      <c r="G22" s="24"/>
      <c r="H22" s="24"/>
      <c r="I22" s="24">
        <v>1</v>
      </c>
      <c r="J22" s="24"/>
      <c r="K22" s="24"/>
      <c r="L22" s="24">
        <v>1</v>
      </c>
      <c r="M22" s="24"/>
      <c r="N22" s="24"/>
      <c r="O22" s="24">
        <v>1</v>
      </c>
      <c r="P22" s="24">
        <v>2</v>
      </c>
      <c r="Q22" s="24"/>
      <c r="R22" s="24">
        <v>2</v>
      </c>
      <c r="S22" s="24"/>
      <c r="T22" s="24"/>
      <c r="U22" s="24"/>
      <c r="V22" s="27">
        <f t="shared" si="0"/>
        <v>7</v>
      </c>
      <c r="W22" s="26">
        <f t="shared" si="3"/>
        <v>9</v>
      </c>
      <c r="X22" s="27">
        <v>2</v>
      </c>
    </row>
    <row r="23" spans="1:24" x14ac:dyDescent="0.2">
      <c r="A23" s="35" t="s">
        <v>546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0"/>
      <c r="O23" s="30"/>
      <c r="P23" s="30"/>
      <c r="Q23" s="30"/>
      <c r="R23" s="30"/>
      <c r="S23" s="30"/>
      <c r="T23" s="30"/>
      <c r="U23" s="30"/>
      <c r="V23" s="27">
        <f t="shared" si="0"/>
        <v>0</v>
      </c>
      <c r="W23" s="26">
        <f t="shared" si="3"/>
        <v>2</v>
      </c>
      <c r="X23" s="27">
        <v>2</v>
      </c>
    </row>
    <row r="24" spans="1:24" x14ac:dyDescent="0.2">
      <c r="A24" s="35" t="s">
        <v>561</v>
      </c>
      <c r="B24" s="24">
        <v>1</v>
      </c>
      <c r="C24" s="24"/>
      <c r="D24" s="24"/>
      <c r="E24" s="24">
        <v>1</v>
      </c>
      <c r="F24" s="24"/>
      <c r="G24" s="24"/>
      <c r="H24" s="24"/>
      <c r="I24" s="24"/>
      <c r="J24" s="24"/>
      <c r="K24" s="24"/>
      <c r="L24" s="24"/>
      <c r="M24" s="24"/>
      <c r="N24" s="30"/>
      <c r="O24" s="30"/>
      <c r="P24" s="30"/>
      <c r="Q24" s="30"/>
      <c r="R24" s="30"/>
      <c r="S24" s="30"/>
      <c r="T24" s="30"/>
      <c r="U24" s="30"/>
      <c r="V24" s="27">
        <f t="shared" si="0"/>
        <v>2</v>
      </c>
      <c r="W24" s="26">
        <f t="shared" ref="W24" si="7">V24+X24</f>
        <v>2</v>
      </c>
      <c r="X24" s="27"/>
    </row>
    <row r="25" spans="1:24" x14ac:dyDescent="0.2">
      <c r="A25" s="35" t="s">
        <v>315</v>
      </c>
      <c r="B25" s="6"/>
      <c r="C25" s="6"/>
      <c r="D25" s="6"/>
      <c r="E25" s="6"/>
      <c r="F25" s="6"/>
      <c r="G25" s="6"/>
      <c r="H25" s="6"/>
      <c r="I25" s="37"/>
      <c r="J25" s="37"/>
      <c r="K25" s="28"/>
      <c r="L25" s="37"/>
      <c r="M25" s="37"/>
      <c r="N25" s="6"/>
      <c r="O25" s="37"/>
      <c r="P25" s="30">
        <v>2</v>
      </c>
      <c r="Q25" s="37"/>
      <c r="R25" s="37"/>
      <c r="S25" s="37"/>
      <c r="T25" s="37"/>
      <c r="U25" s="37"/>
      <c r="V25" s="27">
        <f t="shared" si="0"/>
        <v>2</v>
      </c>
      <c r="W25" s="26">
        <f t="shared" si="3"/>
        <v>50</v>
      </c>
      <c r="X25" s="27">
        <v>48</v>
      </c>
    </row>
    <row r="26" spans="1:24" x14ac:dyDescent="0.2">
      <c r="A26" s="35" t="s">
        <v>568</v>
      </c>
      <c r="B26" s="6"/>
      <c r="C26" s="6"/>
      <c r="D26" s="6"/>
      <c r="E26" s="6"/>
      <c r="F26" s="6"/>
      <c r="G26" s="6"/>
      <c r="H26" s="6"/>
      <c r="I26" s="24">
        <v>1</v>
      </c>
      <c r="J26" s="24"/>
      <c r="K26" s="24"/>
      <c r="L26" s="24"/>
      <c r="M26" s="24"/>
      <c r="N26" s="24"/>
      <c r="O26" s="24"/>
      <c r="P26" s="24">
        <v>3</v>
      </c>
      <c r="Q26" s="24">
        <v>2</v>
      </c>
      <c r="R26" s="24">
        <v>1</v>
      </c>
      <c r="S26" s="24">
        <v>1</v>
      </c>
      <c r="T26" s="24"/>
      <c r="U26" s="24"/>
      <c r="V26" s="27">
        <f t="shared" si="0"/>
        <v>8</v>
      </c>
      <c r="W26" s="26">
        <f t="shared" ref="W26" si="8">V26+X26</f>
        <v>8</v>
      </c>
      <c r="X26" s="27"/>
    </row>
    <row r="27" spans="1:24" x14ac:dyDescent="0.2">
      <c r="A27" s="35" t="s">
        <v>567</v>
      </c>
      <c r="B27" s="6"/>
      <c r="C27" s="6"/>
      <c r="D27" s="6"/>
      <c r="E27" s="6"/>
      <c r="F27" s="6"/>
      <c r="G27" s="24">
        <v>1</v>
      </c>
      <c r="H27" s="24">
        <v>1</v>
      </c>
      <c r="I27" s="24"/>
      <c r="J27" s="24"/>
      <c r="K27" s="24">
        <v>3</v>
      </c>
      <c r="L27" s="24">
        <v>2</v>
      </c>
      <c r="M27" s="24"/>
      <c r="N27" s="24"/>
      <c r="O27" s="24">
        <v>1</v>
      </c>
      <c r="P27" s="24"/>
      <c r="Q27" s="24"/>
      <c r="R27" s="24"/>
      <c r="S27" s="24"/>
      <c r="T27" s="24"/>
      <c r="U27" s="24"/>
      <c r="V27" s="27">
        <f t="shared" si="0"/>
        <v>8</v>
      </c>
      <c r="W27" s="26">
        <f t="shared" ref="W27" si="9">V27+X27</f>
        <v>8</v>
      </c>
      <c r="X27" s="27"/>
    </row>
    <row r="28" spans="1:24" x14ac:dyDescent="0.2">
      <c r="A28" s="35" t="s">
        <v>123</v>
      </c>
      <c r="B28" s="6"/>
      <c r="C28" s="42">
        <v>1</v>
      </c>
      <c r="D28" s="6"/>
      <c r="E28" s="6"/>
      <c r="F28" s="6"/>
      <c r="G28" s="6"/>
      <c r="H28" s="6"/>
      <c r="I28" s="37"/>
      <c r="J28" s="37"/>
      <c r="K28" s="28"/>
      <c r="L28" s="37"/>
      <c r="M28" s="37"/>
      <c r="N28" s="6"/>
      <c r="O28" s="37"/>
      <c r="P28" s="37"/>
      <c r="Q28" s="37"/>
      <c r="R28" s="37"/>
      <c r="S28" s="30">
        <v>1</v>
      </c>
      <c r="T28" s="37"/>
      <c r="U28" s="37"/>
      <c r="V28" s="27">
        <f t="shared" si="0"/>
        <v>2</v>
      </c>
      <c r="W28" s="26">
        <f t="shared" ref="W28" si="10">V28+X28</f>
        <v>32</v>
      </c>
      <c r="X28" s="27">
        <v>30</v>
      </c>
    </row>
    <row r="29" spans="1:24" x14ac:dyDescent="0.2">
      <c r="A29" s="35" t="s">
        <v>480</v>
      </c>
      <c r="B29" s="24"/>
      <c r="C29" s="24"/>
      <c r="D29" s="24"/>
      <c r="E29" s="42">
        <v>1</v>
      </c>
      <c r="F29" s="42">
        <v>1</v>
      </c>
      <c r="G29" s="42">
        <v>4</v>
      </c>
      <c r="H29" s="42">
        <v>5</v>
      </c>
      <c r="I29" s="42"/>
      <c r="J29" s="42">
        <v>4</v>
      </c>
      <c r="K29" s="6">
        <v>2</v>
      </c>
      <c r="L29" s="42"/>
      <c r="M29" s="42"/>
      <c r="N29" s="42">
        <v>1</v>
      </c>
      <c r="O29" s="42">
        <v>2</v>
      </c>
      <c r="P29" s="42">
        <v>5</v>
      </c>
      <c r="Q29" s="6">
        <v>1</v>
      </c>
      <c r="R29" s="6"/>
      <c r="S29" s="6">
        <v>2</v>
      </c>
      <c r="T29" s="42"/>
      <c r="U29" s="42"/>
      <c r="V29" s="27">
        <f t="shared" si="0"/>
        <v>28</v>
      </c>
      <c r="W29" s="26">
        <f t="shared" si="3"/>
        <v>134</v>
      </c>
      <c r="X29" s="27">
        <v>106</v>
      </c>
    </row>
    <row r="30" spans="1:24" x14ac:dyDescent="0.2">
      <c r="A30" s="35" t="s">
        <v>41</v>
      </c>
      <c r="B30" s="6">
        <v>1</v>
      </c>
      <c r="C30" s="6"/>
      <c r="D30" s="6"/>
      <c r="E30" s="6">
        <v>1</v>
      </c>
      <c r="F30" s="6">
        <v>1</v>
      </c>
      <c r="G30" s="6"/>
      <c r="H30" s="6">
        <v>2</v>
      </c>
      <c r="I30" s="6"/>
      <c r="J30" s="6"/>
      <c r="K30" s="6"/>
      <c r="L30" s="6"/>
      <c r="M30" s="6"/>
      <c r="N30" s="6"/>
      <c r="O30" s="6">
        <v>2</v>
      </c>
      <c r="P30" s="6">
        <v>1</v>
      </c>
      <c r="Q30" s="6"/>
      <c r="R30" s="6">
        <v>2</v>
      </c>
      <c r="S30" s="6"/>
      <c r="T30" s="6"/>
      <c r="U30" s="6"/>
      <c r="V30" s="27">
        <f t="shared" si="0"/>
        <v>10</v>
      </c>
      <c r="W30" s="26">
        <f t="shared" ref="W30" si="11">V30+X30</f>
        <v>21</v>
      </c>
      <c r="X30" s="27">
        <v>11</v>
      </c>
    </row>
    <row r="31" spans="1:24" x14ac:dyDescent="0.2">
      <c r="A31" s="35" t="s">
        <v>330</v>
      </c>
      <c r="B31" s="30">
        <v>1</v>
      </c>
      <c r="C31" s="42">
        <v>2</v>
      </c>
      <c r="D31" s="6"/>
      <c r="E31" s="6"/>
      <c r="F31" s="6"/>
      <c r="G31" s="6"/>
      <c r="H31" s="6"/>
      <c r="I31" s="6"/>
      <c r="J31" s="6"/>
      <c r="K31" s="6"/>
      <c r="L31" s="30">
        <v>1</v>
      </c>
      <c r="M31" s="42">
        <v>1</v>
      </c>
      <c r="N31" s="6"/>
      <c r="O31" s="30"/>
      <c r="P31" s="6"/>
      <c r="Q31" s="6"/>
      <c r="R31" s="30">
        <v>1</v>
      </c>
      <c r="S31" s="30">
        <v>2</v>
      </c>
      <c r="T31" s="6"/>
      <c r="U31" s="6"/>
      <c r="V31" s="27">
        <f t="shared" si="0"/>
        <v>8</v>
      </c>
      <c r="W31" s="26">
        <f t="shared" si="3"/>
        <v>80</v>
      </c>
      <c r="X31" s="26">
        <v>72</v>
      </c>
    </row>
    <row r="32" spans="1:24" x14ac:dyDescent="0.2">
      <c r="A32" s="35" t="s">
        <v>462</v>
      </c>
      <c r="B32" s="24"/>
      <c r="C32" s="6"/>
      <c r="D32" s="24"/>
      <c r="E32" s="6"/>
      <c r="F32" s="6"/>
      <c r="G32" s="24"/>
      <c r="H32" s="24"/>
      <c r="I32" s="6"/>
      <c r="J32" s="6"/>
      <c r="K32" s="6"/>
      <c r="L32" s="6"/>
      <c r="M32" s="6"/>
      <c r="N32" s="6"/>
      <c r="O32" s="6"/>
      <c r="P32" s="24"/>
      <c r="Q32" s="6"/>
      <c r="R32" s="6"/>
      <c r="S32" s="24"/>
      <c r="T32" s="6"/>
      <c r="U32" s="6"/>
      <c r="V32" s="27">
        <f t="shared" si="0"/>
        <v>0</v>
      </c>
      <c r="W32" s="26">
        <f t="shared" si="3"/>
        <v>28</v>
      </c>
      <c r="X32" s="26">
        <v>28</v>
      </c>
    </row>
    <row r="33" spans="1:24" x14ac:dyDescent="0.2">
      <c r="A33" s="35" t="s">
        <v>460</v>
      </c>
      <c r="B33" s="30"/>
      <c r="C33" s="6">
        <v>1</v>
      </c>
      <c r="D33" s="6"/>
      <c r="E33" s="42"/>
      <c r="F33" s="42"/>
      <c r="G33" s="42"/>
      <c r="H33" s="42"/>
      <c r="I33" s="30">
        <v>1</v>
      </c>
      <c r="J33" s="42">
        <v>1</v>
      </c>
      <c r="K33" s="42"/>
      <c r="L33" s="42"/>
      <c r="M33" s="42">
        <v>2</v>
      </c>
      <c r="N33" s="42"/>
      <c r="O33" s="42"/>
      <c r="P33" s="42"/>
      <c r="Q33" s="42"/>
      <c r="R33" s="42"/>
      <c r="S33" s="42"/>
      <c r="T33" s="42"/>
      <c r="U33" s="42"/>
      <c r="V33" s="27">
        <f t="shared" si="0"/>
        <v>5</v>
      </c>
      <c r="W33" s="26">
        <f t="shared" si="3"/>
        <v>16</v>
      </c>
      <c r="X33" s="26">
        <v>11</v>
      </c>
    </row>
    <row r="34" spans="1:24" x14ac:dyDescent="0.2">
      <c r="A34" s="35" t="s">
        <v>531</v>
      </c>
      <c r="B34" s="24"/>
      <c r="C34" s="42">
        <v>1</v>
      </c>
      <c r="D34" s="24"/>
      <c r="E34" s="24"/>
      <c r="F34" s="24"/>
      <c r="G34" s="24"/>
      <c r="H34" s="24"/>
      <c r="I34" s="6">
        <v>1</v>
      </c>
      <c r="J34" s="24"/>
      <c r="K34" s="24"/>
      <c r="L34" s="30">
        <v>1</v>
      </c>
      <c r="M34" s="42">
        <v>1</v>
      </c>
      <c r="N34" s="42"/>
      <c r="O34" s="42"/>
      <c r="P34" s="6">
        <v>1</v>
      </c>
      <c r="Q34" s="42"/>
      <c r="R34" s="42"/>
      <c r="S34" s="42"/>
      <c r="T34" s="42"/>
      <c r="U34" s="42"/>
      <c r="V34" s="27">
        <f t="shared" ref="V34:V65" si="12">SUM(B34:U34)</f>
        <v>5</v>
      </c>
      <c r="W34" s="26">
        <f t="shared" si="3"/>
        <v>29</v>
      </c>
      <c r="X34" s="26">
        <v>24</v>
      </c>
    </row>
    <row r="35" spans="1:24" x14ac:dyDescent="0.2">
      <c r="A35" s="35" t="s">
        <v>572</v>
      </c>
      <c r="B35" s="24"/>
      <c r="C35" s="42"/>
      <c r="D35" s="24"/>
      <c r="E35" s="24"/>
      <c r="F35" s="24"/>
      <c r="G35" s="24"/>
      <c r="H35" s="24"/>
      <c r="I35" s="6"/>
      <c r="J35" s="24"/>
      <c r="K35" s="24"/>
      <c r="L35" s="30">
        <v>3</v>
      </c>
      <c r="M35" s="24"/>
      <c r="N35" s="24"/>
      <c r="O35" s="24"/>
      <c r="P35" s="24"/>
      <c r="Q35" s="24"/>
      <c r="R35" s="24"/>
      <c r="S35" s="24"/>
      <c r="T35" s="24"/>
      <c r="U35" s="24"/>
      <c r="V35" s="27">
        <f t="shared" si="12"/>
        <v>3</v>
      </c>
      <c r="W35" s="26">
        <f t="shared" ref="W35" si="13">V35+X35</f>
        <v>3</v>
      </c>
      <c r="X35" s="26"/>
    </row>
    <row r="36" spans="1:24" x14ac:dyDescent="0.2">
      <c r="A36" s="35" t="s">
        <v>470</v>
      </c>
      <c r="B36" s="30">
        <v>1</v>
      </c>
      <c r="C36" s="6"/>
      <c r="D36" s="6"/>
      <c r="E36" s="6"/>
      <c r="F36" s="6"/>
      <c r="G36" s="6"/>
      <c r="H36" s="30"/>
      <c r="I36" s="30"/>
      <c r="J36" s="6"/>
      <c r="K36" s="5"/>
      <c r="L36" s="30">
        <v>1</v>
      </c>
      <c r="M36" s="30"/>
      <c r="N36" s="30"/>
      <c r="O36" s="30"/>
      <c r="P36" s="30"/>
      <c r="Q36" s="30"/>
      <c r="R36" s="30"/>
      <c r="S36" s="30"/>
      <c r="T36" s="30"/>
      <c r="U36" s="30"/>
      <c r="V36" s="27">
        <f t="shared" si="12"/>
        <v>2</v>
      </c>
      <c r="W36" s="26">
        <f t="shared" si="3"/>
        <v>7</v>
      </c>
      <c r="X36" s="26">
        <v>5</v>
      </c>
    </row>
    <row r="37" spans="1:24" x14ac:dyDescent="0.2">
      <c r="A37" s="35" t="s">
        <v>544</v>
      </c>
      <c r="B37" s="6"/>
      <c r="C37" s="6"/>
      <c r="D37" s="6"/>
      <c r="E37" s="6"/>
      <c r="F37" s="6"/>
      <c r="G37" s="6"/>
      <c r="H37" s="30"/>
      <c r="I37" s="30"/>
      <c r="J37" s="6"/>
      <c r="K37" s="24"/>
      <c r="L37" s="24"/>
      <c r="M37" s="42">
        <v>1</v>
      </c>
      <c r="N37" s="42"/>
      <c r="O37" s="42"/>
      <c r="P37" s="6">
        <v>1</v>
      </c>
      <c r="Q37" s="6"/>
      <c r="R37" s="6"/>
      <c r="S37" s="6">
        <v>1</v>
      </c>
      <c r="T37" s="6"/>
      <c r="U37" s="6"/>
      <c r="V37" s="27">
        <f t="shared" si="12"/>
        <v>3</v>
      </c>
      <c r="W37" s="26">
        <f t="shared" si="3"/>
        <v>17</v>
      </c>
      <c r="X37" s="26">
        <v>14</v>
      </c>
    </row>
    <row r="38" spans="1:24" x14ac:dyDescent="0.2">
      <c r="A38" s="35" t="s">
        <v>565</v>
      </c>
      <c r="B38" s="6"/>
      <c r="C38" s="6"/>
      <c r="D38" s="24">
        <v>2</v>
      </c>
      <c r="E38" s="6"/>
      <c r="F38" s="24">
        <v>2</v>
      </c>
      <c r="G38" s="24"/>
      <c r="H38" s="24">
        <v>7</v>
      </c>
      <c r="I38" s="24">
        <v>1</v>
      </c>
      <c r="J38" s="24">
        <v>2</v>
      </c>
      <c r="K38" s="24"/>
      <c r="L38" s="24">
        <v>1</v>
      </c>
      <c r="M38" s="24"/>
      <c r="N38" s="24"/>
      <c r="O38" s="24"/>
      <c r="P38" s="24"/>
      <c r="Q38" s="24"/>
      <c r="R38" s="24"/>
      <c r="S38" s="24"/>
      <c r="T38" s="24"/>
      <c r="U38" s="24"/>
      <c r="V38" s="27">
        <f t="shared" si="12"/>
        <v>15</v>
      </c>
      <c r="W38" s="26">
        <f t="shared" si="3"/>
        <v>24</v>
      </c>
      <c r="X38" s="26">
        <v>9</v>
      </c>
    </row>
    <row r="39" spans="1:24" x14ac:dyDescent="0.2">
      <c r="A39" s="35" t="s">
        <v>494</v>
      </c>
      <c r="B39" s="6"/>
      <c r="C39" s="24"/>
      <c r="D39" s="24">
        <v>1</v>
      </c>
      <c r="E39" s="24">
        <v>5</v>
      </c>
      <c r="F39" s="24">
        <v>5</v>
      </c>
      <c r="G39" s="24">
        <v>2</v>
      </c>
      <c r="H39" s="24"/>
      <c r="I39" s="24">
        <v>1</v>
      </c>
      <c r="J39" s="24">
        <v>1</v>
      </c>
      <c r="K39" s="24"/>
      <c r="L39" s="24"/>
      <c r="M39" s="24"/>
      <c r="N39" s="24"/>
      <c r="O39" s="24">
        <v>1</v>
      </c>
      <c r="P39" s="24">
        <v>2</v>
      </c>
      <c r="Q39" s="24"/>
      <c r="R39" s="24">
        <v>3</v>
      </c>
      <c r="S39" s="24"/>
      <c r="T39" s="24"/>
      <c r="U39" s="24"/>
      <c r="V39" s="27">
        <f t="shared" si="12"/>
        <v>21</v>
      </c>
      <c r="W39" s="26">
        <f t="shared" si="3"/>
        <v>36</v>
      </c>
      <c r="X39" s="26">
        <v>15</v>
      </c>
    </row>
    <row r="40" spans="1:24" x14ac:dyDescent="0.2">
      <c r="A40" s="35" t="s">
        <v>376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>
        <v>1</v>
      </c>
      <c r="R40" s="30"/>
      <c r="S40" s="30">
        <v>2</v>
      </c>
      <c r="T40" s="30"/>
      <c r="U40" s="30"/>
      <c r="V40" s="27">
        <f t="shared" si="12"/>
        <v>3</v>
      </c>
      <c r="W40" s="26">
        <f t="shared" si="3"/>
        <v>235</v>
      </c>
      <c r="X40" s="26">
        <v>232</v>
      </c>
    </row>
    <row r="41" spans="1:24" x14ac:dyDescent="0.2">
      <c r="A41" s="35" t="s">
        <v>517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7">
        <f t="shared" si="12"/>
        <v>0</v>
      </c>
      <c r="W41" s="26">
        <f t="shared" si="3"/>
        <v>2</v>
      </c>
      <c r="X41" s="26">
        <v>2</v>
      </c>
    </row>
    <row r="42" spans="1:24" x14ac:dyDescent="0.2">
      <c r="A42" s="35" t="s">
        <v>504</v>
      </c>
      <c r="B42" s="24"/>
      <c r="C42" s="6"/>
      <c r="D42" s="6">
        <v>2</v>
      </c>
      <c r="E42" s="6">
        <v>2</v>
      </c>
      <c r="F42" s="6">
        <v>1</v>
      </c>
      <c r="G42" s="6">
        <v>1</v>
      </c>
      <c r="H42" s="6"/>
      <c r="I42" s="6">
        <v>2</v>
      </c>
      <c r="J42" s="6"/>
      <c r="K42" s="6"/>
      <c r="L42" s="6">
        <v>3</v>
      </c>
      <c r="M42" s="6"/>
      <c r="N42" s="6"/>
      <c r="O42" s="6"/>
      <c r="P42" s="6">
        <v>1</v>
      </c>
      <c r="Q42" s="6"/>
      <c r="R42" s="6">
        <v>2</v>
      </c>
      <c r="S42" s="6">
        <v>1</v>
      </c>
      <c r="T42" s="6"/>
      <c r="U42" s="6"/>
      <c r="V42" s="27">
        <f t="shared" si="12"/>
        <v>15</v>
      </c>
      <c r="W42" s="26">
        <f t="shared" si="3"/>
        <v>75</v>
      </c>
      <c r="X42" s="26">
        <v>60</v>
      </c>
    </row>
    <row r="43" spans="1:24" x14ac:dyDescent="0.2">
      <c r="A43" s="35" t="s">
        <v>86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30">
        <v>1</v>
      </c>
      <c r="M43" s="6"/>
      <c r="N43" s="6"/>
      <c r="O43" s="6"/>
      <c r="P43" s="6"/>
      <c r="Q43" s="6"/>
      <c r="R43" s="30"/>
      <c r="S43" s="30">
        <v>2</v>
      </c>
      <c r="T43" s="6"/>
      <c r="U43" s="6"/>
      <c r="V43" s="27">
        <f t="shared" si="12"/>
        <v>3</v>
      </c>
      <c r="W43" s="26">
        <f t="shared" si="3"/>
        <v>28</v>
      </c>
      <c r="X43" s="26">
        <v>25</v>
      </c>
    </row>
    <row r="44" spans="1:24" x14ac:dyDescent="0.2">
      <c r="A44" s="35" t="s">
        <v>520</v>
      </c>
      <c r="B44" s="37"/>
      <c r="C44" s="37"/>
      <c r="D44" s="30"/>
      <c r="E44" s="30"/>
      <c r="F44" s="30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41"/>
      <c r="R44" s="24"/>
      <c r="S44" s="24"/>
      <c r="T44" s="24"/>
      <c r="U44" s="24"/>
      <c r="V44" s="27">
        <f t="shared" si="12"/>
        <v>0</v>
      </c>
      <c r="W44" s="26">
        <f t="shared" si="3"/>
        <v>3</v>
      </c>
      <c r="X44" s="26">
        <v>3</v>
      </c>
    </row>
    <row r="45" spans="1:24" x14ac:dyDescent="0.2">
      <c r="A45" s="33" t="s">
        <v>564</v>
      </c>
      <c r="B45" s="6"/>
      <c r="C45" s="6">
        <v>1</v>
      </c>
      <c r="D45" s="6"/>
      <c r="E45" s="6">
        <v>2</v>
      </c>
      <c r="F45" s="6"/>
      <c r="G45" s="6">
        <v>2</v>
      </c>
      <c r="H45" s="6">
        <v>1</v>
      </c>
      <c r="I45" s="6"/>
      <c r="J45" s="6">
        <v>1</v>
      </c>
      <c r="K45" s="6"/>
      <c r="L45" s="6"/>
      <c r="M45" s="6"/>
      <c r="N45" s="6"/>
      <c r="O45" s="6">
        <v>1</v>
      </c>
      <c r="P45" s="6">
        <v>2</v>
      </c>
      <c r="Q45" s="2">
        <v>1</v>
      </c>
      <c r="R45" s="6">
        <v>2</v>
      </c>
      <c r="S45" s="6">
        <v>1</v>
      </c>
      <c r="T45" s="6"/>
      <c r="U45" s="6"/>
      <c r="V45" s="27">
        <f t="shared" si="12"/>
        <v>14</v>
      </c>
      <c r="W45" s="26">
        <f t="shared" si="3"/>
        <v>14</v>
      </c>
      <c r="X45" s="26">
        <v>0</v>
      </c>
    </row>
    <row r="46" spans="1:24" x14ac:dyDescent="0.2">
      <c r="A46" s="33" t="s">
        <v>508</v>
      </c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R46" s="6"/>
      <c r="S46" s="6"/>
      <c r="T46" s="6"/>
      <c r="U46" s="6"/>
      <c r="V46" s="27">
        <f t="shared" si="12"/>
        <v>0</v>
      </c>
      <c r="W46" s="26">
        <f t="shared" si="3"/>
        <v>9</v>
      </c>
      <c r="X46" s="26">
        <v>9</v>
      </c>
    </row>
    <row r="47" spans="1:24" x14ac:dyDescent="0.2">
      <c r="A47" s="33" t="s">
        <v>539</v>
      </c>
      <c r="B47" s="37"/>
      <c r="C47" s="6"/>
      <c r="D47" s="6"/>
      <c r="E47" s="6"/>
      <c r="F47" s="6"/>
      <c r="G47" s="30"/>
      <c r="H47" s="30">
        <v>2</v>
      </c>
      <c r="I47" s="6"/>
      <c r="J47" s="6"/>
      <c r="K47" s="6"/>
      <c r="L47" s="6"/>
      <c r="M47" s="6"/>
      <c r="N47" s="6"/>
      <c r="O47" s="6"/>
      <c r="P47" s="30">
        <v>1</v>
      </c>
      <c r="R47" s="6"/>
      <c r="S47" s="6"/>
      <c r="T47" s="6"/>
      <c r="U47" s="6"/>
      <c r="V47" s="27">
        <f t="shared" si="12"/>
        <v>3</v>
      </c>
      <c r="W47" s="26">
        <f t="shared" si="3"/>
        <v>8</v>
      </c>
      <c r="X47" s="26">
        <v>5</v>
      </c>
    </row>
    <row r="48" spans="1:24" x14ac:dyDescent="0.2">
      <c r="A48" s="33" t="s">
        <v>516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41"/>
      <c r="R48" s="24"/>
      <c r="S48" s="24"/>
      <c r="T48" s="24"/>
      <c r="U48" s="24"/>
      <c r="V48" s="27">
        <f t="shared" si="12"/>
        <v>0</v>
      </c>
      <c r="W48" s="26">
        <f t="shared" si="3"/>
        <v>5</v>
      </c>
      <c r="X48" s="26">
        <v>5</v>
      </c>
    </row>
    <row r="49" spans="1:24" x14ac:dyDescent="0.2">
      <c r="A49" s="33" t="s">
        <v>503</v>
      </c>
      <c r="B49" s="6"/>
      <c r="C49" s="6"/>
      <c r="D49" s="6"/>
      <c r="E49" s="28"/>
      <c r="F49" s="28"/>
      <c r="G49" s="28"/>
      <c r="H49" s="28"/>
      <c r="I49" s="28"/>
      <c r="J49" s="30"/>
      <c r="K49" s="28"/>
      <c r="L49" s="6"/>
      <c r="M49" s="28"/>
      <c r="N49" s="28"/>
      <c r="O49" s="30"/>
      <c r="P49" s="6"/>
      <c r="Q49" s="22"/>
      <c r="R49" s="28"/>
      <c r="S49" s="28"/>
      <c r="T49" s="28"/>
      <c r="U49" s="28"/>
      <c r="V49" s="27">
        <f t="shared" si="12"/>
        <v>0</v>
      </c>
      <c r="W49" s="26">
        <f t="shared" si="3"/>
        <v>38</v>
      </c>
      <c r="X49" s="26">
        <v>38</v>
      </c>
    </row>
    <row r="50" spans="1:24" x14ac:dyDescent="0.2">
      <c r="A50" s="33" t="s">
        <v>522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30"/>
      <c r="Q50" s="41"/>
      <c r="R50" s="24"/>
      <c r="S50" s="24"/>
      <c r="T50" s="24"/>
      <c r="U50" s="24"/>
      <c r="V50" s="27">
        <f t="shared" si="12"/>
        <v>0</v>
      </c>
      <c r="W50" s="26">
        <f t="shared" si="3"/>
        <v>8</v>
      </c>
      <c r="X50" s="26">
        <v>8</v>
      </c>
    </row>
    <row r="51" spans="1:24" x14ac:dyDescent="0.2">
      <c r="A51" s="35" t="s">
        <v>542</v>
      </c>
      <c r="B51" s="24"/>
      <c r="C51" s="24"/>
      <c r="D51" s="24"/>
      <c r="E51" s="24"/>
      <c r="F51" s="24"/>
      <c r="G51" s="24"/>
      <c r="H51" s="24"/>
      <c r="I51" s="24"/>
      <c r="J51" s="24"/>
      <c r="K51" s="24">
        <v>1</v>
      </c>
      <c r="L51" s="24"/>
      <c r="M51" s="24"/>
      <c r="N51" s="24"/>
      <c r="O51" s="24">
        <v>1</v>
      </c>
      <c r="P51" s="24"/>
      <c r="Q51" s="24"/>
      <c r="R51" s="24"/>
      <c r="S51" s="24"/>
      <c r="T51" s="24"/>
      <c r="U51" s="24"/>
      <c r="V51" s="27">
        <f t="shared" si="12"/>
        <v>2</v>
      </c>
      <c r="W51" s="26">
        <f t="shared" si="3"/>
        <v>4</v>
      </c>
      <c r="X51" s="26">
        <v>2</v>
      </c>
    </row>
    <row r="52" spans="1:24" x14ac:dyDescent="0.2">
      <c r="A52" s="35" t="s">
        <v>515</v>
      </c>
      <c r="B52" s="24"/>
      <c r="C52" s="6"/>
      <c r="D52" s="24"/>
      <c r="E52" s="29"/>
      <c r="F52" s="6"/>
      <c r="G52" s="6"/>
      <c r="H52" s="6"/>
      <c r="I52" s="6"/>
      <c r="J52" s="6"/>
      <c r="K52" s="6"/>
      <c r="L52" s="6"/>
      <c r="M52" s="6"/>
      <c r="N52" s="6"/>
      <c r="O52" s="6"/>
      <c r="P52" s="24"/>
      <c r="Q52" s="24"/>
      <c r="R52" s="6"/>
      <c r="S52" s="6"/>
      <c r="T52" s="6"/>
      <c r="U52" s="6"/>
      <c r="V52" s="27">
        <f t="shared" si="12"/>
        <v>0</v>
      </c>
      <c r="W52" s="26">
        <f t="shared" si="3"/>
        <v>4</v>
      </c>
      <c r="X52" s="26">
        <v>4</v>
      </c>
    </row>
    <row r="53" spans="1:24" x14ac:dyDescent="0.2">
      <c r="A53" s="35" t="s">
        <v>447</v>
      </c>
      <c r="B53" s="24"/>
      <c r="C53" s="6"/>
      <c r="D53" s="42">
        <v>1</v>
      </c>
      <c r="E53" s="30"/>
      <c r="F53" s="42">
        <v>1</v>
      </c>
      <c r="G53" s="24"/>
      <c r="H53" s="30">
        <v>2</v>
      </c>
      <c r="I53" s="6">
        <v>1</v>
      </c>
      <c r="J53" s="24"/>
      <c r="K53" s="24"/>
      <c r="L53" s="6"/>
      <c r="M53" s="24"/>
      <c r="N53" s="6"/>
      <c r="O53" s="6"/>
      <c r="P53" s="30">
        <v>2</v>
      </c>
      <c r="Q53" s="6"/>
      <c r="R53" s="6">
        <v>1</v>
      </c>
      <c r="S53" s="24"/>
      <c r="T53" s="24"/>
      <c r="U53" s="24"/>
      <c r="V53" s="27">
        <f t="shared" si="12"/>
        <v>8</v>
      </c>
      <c r="W53" s="26">
        <f t="shared" si="3"/>
        <v>44</v>
      </c>
      <c r="X53" s="26">
        <v>36</v>
      </c>
    </row>
    <row r="54" spans="1:24" x14ac:dyDescent="0.2">
      <c r="A54" s="35" t="s">
        <v>317</v>
      </c>
      <c r="B54" s="6"/>
      <c r="C54" s="30">
        <v>4</v>
      </c>
      <c r="D54" s="30">
        <v>1</v>
      </c>
      <c r="E54" s="30">
        <v>1</v>
      </c>
      <c r="F54" s="30">
        <v>1</v>
      </c>
      <c r="G54" s="30"/>
      <c r="H54" s="30">
        <v>1</v>
      </c>
      <c r="I54" s="6"/>
      <c r="J54" s="6"/>
      <c r="K54" s="6"/>
      <c r="L54" s="30"/>
      <c r="M54" s="30"/>
      <c r="N54" s="30"/>
      <c r="O54" s="30"/>
      <c r="P54" s="30"/>
      <c r="Q54" s="6"/>
      <c r="R54" s="30"/>
      <c r="S54" s="30">
        <v>1</v>
      </c>
      <c r="T54" s="30"/>
      <c r="U54" s="30"/>
      <c r="V54" s="27">
        <f t="shared" si="12"/>
        <v>9</v>
      </c>
      <c r="W54" s="26">
        <f t="shared" si="3"/>
        <v>127</v>
      </c>
      <c r="X54" s="26">
        <v>118</v>
      </c>
    </row>
    <row r="55" spans="1:24" x14ac:dyDescent="0.2">
      <c r="A55" s="35" t="s">
        <v>512</v>
      </c>
      <c r="B55" s="24"/>
      <c r="C55" s="24"/>
      <c r="D55" s="24">
        <v>1</v>
      </c>
      <c r="E55" s="24">
        <v>1</v>
      </c>
      <c r="F55" s="24">
        <v>1</v>
      </c>
      <c r="G55" s="24"/>
      <c r="H55" s="24"/>
      <c r="I55" s="24">
        <v>1</v>
      </c>
      <c r="J55" s="24"/>
      <c r="K55" s="24">
        <v>1</v>
      </c>
      <c r="L55" s="24"/>
      <c r="M55" s="24"/>
      <c r="N55" s="24"/>
      <c r="O55" s="24"/>
      <c r="P55" s="24"/>
      <c r="Q55" s="6"/>
      <c r="R55" s="6"/>
      <c r="S55" s="24"/>
      <c r="T55" s="6"/>
      <c r="U55" s="6"/>
      <c r="V55" s="27">
        <f t="shared" si="12"/>
        <v>5</v>
      </c>
      <c r="W55" s="26">
        <f t="shared" si="3"/>
        <v>14</v>
      </c>
      <c r="X55" s="26">
        <v>9</v>
      </c>
    </row>
    <row r="56" spans="1:24" x14ac:dyDescent="0.2">
      <c r="A56" s="35" t="s">
        <v>199</v>
      </c>
      <c r="B56" s="6"/>
      <c r="C56" s="6">
        <v>1</v>
      </c>
      <c r="D56" s="6"/>
      <c r="E56" s="6">
        <v>4</v>
      </c>
      <c r="F56" s="6">
        <v>1</v>
      </c>
      <c r="G56" s="6"/>
      <c r="H56" s="6"/>
      <c r="I56" s="6"/>
      <c r="J56" s="6"/>
      <c r="K56" s="6"/>
      <c r="L56" s="6"/>
      <c r="M56" s="6">
        <v>1</v>
      </c>
      <c r="N56" s="6">
        <v>1</v>
      </c>
      <c r="O56" s="6"/>
      <c r="P56" s="6"/>
      <c r="Q56" s="6">
        <v>1</v>
      </c>
      <c r="R56" s="6"/>
      <c r="S56" s="6">
        <v>1</v>
      </c>
      <c r="T56" s="6"/>
      <c r="U56" s="6"/>
      <c r="V56" s="27">
        <f t="shared" si="12"/>
        <v>10</v>
      </c>
      <c r="W56" s="26">
        <f t="shared" si="3"/>
        <v>116</v>
      </c>
      <c r="X56" s="26">
        <v>106</v>
      </c>
    </row>
    <row r="57" spans="1:24" x14ac:dyDescent="0.2">
      <c r="A57" s="35" t="s">
        <v>146</v>
      </c>
      <c r="B57" s="6"/>
      <c r="C57" s="42">
        <v>2</v>
      </c>
      <c r="D57" s="30">
        <v>2</v>
      </c>
      <c r="E57" s="28"/>
      <c r="F57" s="42">
        <v>1</v>
      </c>
      <c r="G57" s="30"/>
      <c r="H57" s="30">
        <v>1</v>
      </c>
      <c r="I57" s="30">
        <v>1</v>
      </c>
      <c r="J57" s="30">
        <v>1</v>
      </c>
      <c r="K57" s="37"/>
      <c r="L57" s="6">
        <v>1</v>
      </c>
      <c r="M57" s="6">
        <v>3</v>
      </c>
      <c r="N57" s="6">
        <v>1</v>
      </c>
      <c r="O57" s="37"/>
      <c r="P57" s="37"/>
      <c r="Q57" s="37"/>
      <c r="R57" s="37"/>
      <c r="S57" s="30">
        <v>1</v>
      </c>
      <c r="T57" s="37"/>
      <c r="U57" s="37"/>
      <c r="V57" s="27">
        <f t="shared" si="12"/>
        <v>14</v>
      </c>
      <c r="W57" s="26">
        <f t="shared" si="3"/>
        <v>137</v>
      </c>
      <c r="X57" s="26">
        <v>123</v>
      </c>
    </row>
    <row r="58" spans="1:24" x14ac:dyDescent="0.2">
      <c r="A58" s="35" t="s">
        <v>574</v>
      </c>
      <c r="B58" s="6"/>
      <c r="C58" s="42"/>
      <c r="D58" s="30"/>
      <c r="E58" s="28"/>
      <c r="F58" s="42"/>
      <c r="G58" s="30"/>
      <c r="H58" s="30"/>
      <c r="I58" s="30"/>
      <c r="J58" s="30"/>
      <c r="K58" s="37"/>
      <c r="L58" s="6"/>
      <c r="M58" s="6"/>
      <c r="N58" s="6"/>
      <c r="O58" s="37"/>
      <c r="P58" s="37"/>
      <c r="Q58" s="24">
        <v>1</v>
      </c>
      <c r="R58" s="37"/>
      <c r="S58" s="37"/>
      <c r="T58" s="37"/>
      <c r="U58" s="37"/>
      <c r="V58" s="27">
        <f t="shared" si="12"/>
        <v>1</v>
      </c>
      <c r="W58" s="26">
        <f t="shared" ref="W58" si="14">V58+X58</f>
        <v>1</v>
      </c>
      <c r="X58" s="26"/>
    </row>
    <row r="59" spans="1:24" x14ac:dyDescent="0.2">
      <c r="A59" s="35" t="s">
        <v>514</v>
      </c>
      <c r="B59" s="6">
        <v>1</v>
      </c>
      <c r="C59" s="6">
        <v>3</v>
      </c>
      <c r="D59" s="6">
        <v>1</v>
      </c>
      <c r="E59" s="6">
        <v>1</v>
      </c>
      <c r="F59" s="37">
        <v>2</v>
      </c>
      <c r="G59" s="6"/>
      <c r="H59" s="30">
        <v>4</v>
      </c>
      <c r="I59" s="30">
        <v>1</v>
      </c>
      <c r="J59" s="30">
        <v>4</v>
      </c>
      <c r="K59" s="6"/>
      <c r="L59" s="6"/>
      <c r="M59" s="6"/>
      <c r="N59" s="6"/>
      <c r="O59" s="6"/>
      <c r="P59" s="6"/>
      <c r="Q59" s="30">
        <v>2</v>
      </c>
      <c r="R59" s="30">
        <v>2</v>
      </c>
      <c r="S59" s="6"/>
      <c r="T59" s="6"/>
      <c r="U59" s="6"/>
      <c r="V59" s="27">
        <f t="shared" si="12"/>
        <v>21</v>
      </c>
      <c r="W59" s="26">
        <f t="shared" si="3"/>
        <v>119</v>
      </c>
      <c r="X59" s="26">
        <v>98</v>
      </c>
    </row>
    <row r="60" spans="1:24" x14ac:dyDescent="0.2">
      <c r="A60" s="11" t="s">
        <v>341</v>
      </c>
      <c r="B60" s="30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30"/>
      <c r="Q60" s="6"/>
      <c r="R60" s="6"/>
      <c r="S60" s="30"/>
      <c r="T60" s="6"/>
      <c r="U60" s="6"/>
      <c r="V60" s="27">
        <f t="shared" si="12"/>
        <v>0</v>
      </c>
      <c r="W60" s="26">
        <f t="shared" si="3"/>
        <v>63</v>
      </c>
      <c r="X60" s="26">
        <v>63</v>
      </c>
    </row>
    <row r="61" spans="1:24" x14ac:dyDescent="0.2">
      <c r="A61" s="11" t="s">
        <v>533</v>
      </c>
      <c r="B61" s="6">
        <v>2</v>
      </c>
      <c r="C61" s="6">
        <v>2</v>
      </c>
      <c r="D61" s="6">
        <v>3</v>
      </c>
      <c r="E61" s="6">
        <v>1</v>
      </c>
      <c r="F61" s="6">
        <v>2</v>
      </c>
      <c r="G61" s="6">
        <v>2</v>
      </c>
      <c r="H61" s="6">
        <v>1</v>
      </c>
      <c r="I61" s="6">
        <v>1</v>
      </c>
      <c r="J61" s="6"/>
      <c r="K61" s="6"/>
      <c r="L61" s="6"/>
      <c r="M61" s="6"/>
      <c r="N61" s="6"/>
      <c r="O61" s="6"/>
      <c r="P61" s="6"/>
      <c r="Q61" s="6"/>
      <c r="R61" s="6">
        <v>1</v>
      </c>
      <c r="S61" s="6">
        <v>1</v>
      </c>
      <c r="T61" s="6"/>
      <c r="U61" s="6"/>
      <c r="V61" s="27">
        <f t="shared" si="12"/>
        <v>16</v>
      </c>
      <c r="W61" s="26">
        <f t="shared" si="3"/>
        <v>28</v>
      </c>
      <c r="X61" s="26">
        <v>12</v>
      </c>
    </row>
    <row r="62" spans="1:24" x14ac:dyDescent="0.2">
      <c r="A62" s="33" t="s">
        <v>530</v>
      </c>
      <c r="B62" s="24">
        <v>1</v>
      </c>
      <c r="C62" s="30"/>
      <c r="D62" s="30"/>
      <c r="E62" s="24">
        <v>4</v>
      </c>
      <c r="F62" s="24">
        <v>1</v>
      </c>
      <c r="G62" s="24">
        <v>1</v>
      </c>
      <c r="H62" s="24">
        <v>3</v>
      </c>
      <c r="I62" s="24">
        <v>1</v>
      </c>
      <c r="J62" s="24">
        <v>4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7">
        <f t="shared" si="12"/>
        <v>15</v>
      </c>
      <c r="W62" s="26">
        <f t="shared" si="3"/>
        <v>31</v>
      </c>
      <c r="X62" s="26">
        <v>16</v>
      </c>
    </row>
    <row r="63" spans="1:24" x14ac:dyDescent="0.2">
      <c r="A63" s="33" t="s">
        <v>556</v>
      </c>
      <c r="B63" s="6">
        <v>1</v>
      </c>
      <c r="C63" s="6"/>
      <c r="D63" s="6">
        <v>2</v>
      </c>
      <c r="E63" s="6">
        <v>2</v>
      </c>
      <c r="F63" s="6">
        <v>1</v>
      </c>
      <c r="G63" s="6"/>
      <c r="H63" s="6">
        <v>1</v>
      </c>
      <c r="I63" s="6">
        <v>1</v>
      </c>
      <c r="J63" s="6">
        <v>2</v>
      </c>
      <c r="K63" s="6"/>
      <c r="L63" s="6"/>
      <c r="M63" s="6">
        <v>2</v>
      </c>
      <c r="N63" s="6"/>
      <c r="O63" s="6"/>
      <c r="P63" s="6">
        <v>2</v>
      </c>
      <c r="Q63" s="6">
        <v>1</v>
      </c>
      <c r="R63" s="6"/>
      <c r="S63" s="6"/>
      <c r="T63" s="6"/>
      <c r="U63" s="6"/>
      <c r="V63" s="27">
        <f t="shared" si="12"/>
        <v>15</v>
      </c>
      <c r="W63" s="26">
        <f t="shared" ref="W63" si="15">V63+X63</f>
        <v>15</v>
      </c>
      <c r="X63" s="26"/>
    </row>
    <row r="64" spans="1:24" x14ac:dyDescent="0.2">
      <c r="A64" s="33" t="s">
        <v>557</v>
      </c>
      <c r="B64" s="24">
        <v>3</v>
      </c>
      <c r="C64" s="24"/>
      <c r="D64" s="24">
        <v>2</v>
      </c>
      <c r="E64" s="24">
        <v>1</v>
      </c>
      <c r="F64" s="24"/>
      <c r="G64" s="24">
        <v>3</v>
      </c>
      <c r="H64" s="24">
        <v>1</v>
      </c>
      <c r="J64" s="24"/>
      <c r="K64" s="24"/>
      <c r="L64" s="24">
        <v>5</v>
      </c>
      <c r="M64" s="24"/>
      <c r="N64" s="24">
        <v>1</v>
      </c>
      <c r="O64" s="24"/>
      <c r="P64" s="24">
        <v>3</v>
      </c>
      <c r="Q64" s="24"/>
      <c r="R64" s="24">
        <v>1</v>
      </c>
      <c r="S64" s="24">
        <v>1</v>
      </c>
      <c r="T64" s="24">
        <v>1</v>
      </c>
      <c r="U64" s="24"/>
      <c r="V64" s="27">
        <f t="shared" si="12"/>
        <v>22</v>
      </c>
      <c r="W64" s="26">
        <f t="shared" ref="W64" si="16">V64+X64</f>
        <v>22</v>
      </c>
      <c r="X64" s="26"/>
    </row>
    <row r="65" spans="1:24" x14ac:dyDescent="0.2">
      <c r="A65" s="35" t="s">
        <v>510</v>
      </c>
      <c r="B65" s="24">
        <v>2</v>
      </c>
      <c r="C65" s="24"/>
      <c r="D65" s="24"/>
      <c r="E65" s="24"/>
      <c r="F65" s="24"/>
      <c r="G65" s="24">
        <v>1</v>
      </c>
      <c r="H65" s="24"/>
      <c r="I65" s="30">
        <v>1</v>
      </c>
      <c r="J65" s="24"/>
      <c r="K65" s="24"/>
      <c r="L65" s="24"/>
      <c r="M65" s="24"/>
      <c r="N65" s="24"/>
      <c r="O65" s="24"/>
      <c r="P65" s="24">
        <v>1</v>
      </c>
      <c r="Q65" s="24"/>
      <c r="R65" s="24">
        <v>2</v>
      </c>
      <c r="S65" s="24">
        <v>1</v>
      </c>
      <c r="T65" s="24"/>
      <c r="U65" s="24">
        <v>2</v>
      </c>
      <c r="V65" s="27">
        <f t="shared" si="12"/>
        <v>10</v>
      </c>
      <c r="W65" s="26">
        <f t="shared" si="3"/>
        <v>36</v>
      </c>
      <c r="X65" s="26">
        <v>26</v>
      </c>
    </row>
    <row r="66" spans="1:24" x14ac:dyDescent="0.2">
      <c r="A66" s="35" t="s">
        <v>527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27">
        <f t="shared" ref="V66:V97" si="17">SUM(B66:U66)</f>
        <v>0</v>
      </c>
      <c r="W66" s="26">
        <f t="shared" si="3"/>
        <v>110</v>
      </c>
      <c r="X66" s="26">
        <v>110</v>
      </c>
    </row>
    <row r="67" spans="1:24" x14ac:dyDescent="0.2">
      <c r="A67" s="35" t="s">
        <v>266</v>
      </c>
      <c r="B67" s="6"/>
      <c r="C67" s="6">
        <v>1</v>
      </c>
      <c r="D67" s="28"/>
      <c r="E67" s="6"/>
      <c r="F67" s="6"/>
      <c r="G67" s="6"/>
      <c r="H67" s="30">
        <v>2</v>
      </c>
      <c r="J67" s="6">
        <v>1</v>
      </c>
      <c r="K67" s="6"/>
      <c r="L67" s="30">
        <v>2</v>
      </c>
      <c r="M67" s="6"/>
      <c r="N67" s="6"/>
      <c r="O67" s="6"/>
      <c r="P67" s="30"/>
      <c r="Q67" s="6"/>
      <c r="R67" s="6"/>
      <c r="S67" s="30">
        <v>4</v>
      </c>
      <c r="T67" s="6"/>
      <c r="U67" s="6"/>
      <c r="V67" s="27">
        <f t="shared" si="17"/>
        <v>10</v>
      </c>
      <c r="W67" s="26">
        <f t="shared" si="3"/>
        <v>85</v>
      </c>
      <c r="X67" s="26">
        <v>75</v>
      </c>
    </row>
    <row r="68" spans="1:24" x14ac:dyDescent="0.2">
      <c r="A68" s="35" t="s">
        <v>322</v>
      </c>
      <c r="B68" s="6"/>
      <c r="C68" s="6"/>
      <c r="D68" s="6"/>
      <c r="E68" s="6"/>
      <c r="F68" s="6"/>
      <c r="G68" s="6"/>
      <c r="H68" s="6"/>
      <c r="I68" s="6"/>
      <c r="J68" s="6">
        <v>1</v>
      </c>
      <c r="K68" s="6"/>
      <c r="L68" s="6"/>
      <c r="M68" s="30"/>
      <c r="N68" s="6"/>
      <c r="O68" s="6">
        <v>1</v>
      </c>
      <c r="P68" s="6"/>
      <c r="Q68" s="30"/>
      <c r="R68" s="6"/>
      <c r="S68" s="6"/>
      <c r="T68" s="6"/>
      <c r="U68" s="6"/>
      <c r="V68" s="27">
        <f t="shared" si="17"/>
        <v>2</v>
      </c>
      <c r="W68" s="26">
        <f t="shared" si="3"/>
        <v>42</v>
      </c>
      <c r="X68" s="26">
        <v>40</v>
      </c>
    </row>
    <row r="69" spans="1:24" x14ac:dyDescent="0.2">
      <c r="A69" s="35" t="s">
        <v>148</v>
      </c>
      <c r="B69" s="30">
        <v>1</v>
      </c>
      <c r="C69" s="42">
        <v>3</v>
      </c>
      <c r="D69" s="6"/>
      <c r="E69" s="6"/>
      <c r="F69" s="6"/>
      <c r="G69" s="6"/>
      <c r="H69" s="30"/>
      <c r="I69" s="6"/>
      <c r="J69" s="6"/>
      <c r="K69" s="42">
        <v>2</v>
      </c>
      <c r="L69" s="6"/>
      <c r="M69" s="6"/>
      <c r="N69" s="42">
        <v>2</v>
      </c>
      <c r="O69" s="42"/>
      <c r="P69" s="30">
        <v>2</v>
      </c>
      <c r="Q69" s="6"/>
      <c r="R69" s="6"/>
      <c r="S69" s="30"/>
      <c r="T69" s="30"/>
      <c r="U69" s="30"/>
      <c r="V69" s="27">
        <f t="shared" si="17"/>
        <v>10</v>
      </c>
      <c r="W69" s="26">
        <f t="shared" ref="W69:W98" si="18">V69+X69</f>
        <v>70</v>
      </c>
      <c r="X69" s="26">
        <v>60</v>
      </c>
    </row>
    <row r="70" spans="1:24" x14ac:dyDescent="0.2">
      <c r="A70" s="35" t="s">
        <v>149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27">
        <f t="shared" si="17"/>
        <v>0</v>
      </c>
      <c r="W70" s="26">
        <f t="shared" si="18"/>
        <v>23</v>
      </c>
      <c r="X70" s="26">
        <v>23</v>
      </c>
    </row>
    <row r="71" spans="1:24" x14ac:dyDescent="0.2">
      <c r="A71" s="35" t="s">
        <v>562</v>
      </c>
      <c r="B71" s="24">
        <v>1</v>
      </c>
      <c r="C71" s="24"/>
      <c r="D71" s="24"/>
      <c r="E71" s="24"/>
      <c r="F71" s="24"/>
      <c r="G71" s="24"/>
      <c r="H71" s="24"/>
      <c r="I71" s="24">
        <v>1</v>
      </c>
      <c r="J71" s="24"/>
      <c r="K71" s="24"/>
      <c r="L71" s="24">
        <v>2</v>
      </c>
      <c r="M71" s="24"/>
      <c r="N71" s="24"/>
      <c r="O71" s="24"/>
      <c r="P71" s="24">
        <v>1</v>
      </c>
      <c r="Q71" s="24"/>
      <c r="R71" s="24">
        <v>1</v>
      </c>
      <c r="S71" s="24"/>
      <c r="T71" s="24"/>
      <c r="U71" s="24"/>
      <c r="V71" s="27">
        <f t="shared" si="17"/>
        <v>6</v>
      </c>
      <c r="W71" s="26">
        <f t="shared" ref="W71:W74" si="19">V71+X71</f>
        <v>6</v>
      </c>
      <c r="X71" s="26"/>
    </row>
    <row r="72" spans="1:24" x14ac:dyDescent="0.2">
      <c r="A72" s="35" t="s">
        <v>563</v>
      </c>
      <c r="B72" s="24">
        <v>1</v>
      </c>
      <c r="C72" s="24"/>
      <c r="D72" s="24"/>
      <c r="E72" s="24"/>
      <c r="F72" s="24"/>
      <c r="G72" s="24"/>
      <c r="H72" s="24"/>
      <c r="I72" s="24"/>
      <c r="J72" s="24"/>
      <c r="K72" s="24">
        <v>1</v>
      </c>
      <c r="L72" s="24">
        <v>1</v>
      </c>
      <c r="M72" s="24"/>
      <c r="N72" s="24"/>
      <c r="O72" s="24">
        <v>1</v>
      </c>
      <c r="P72" s="24">
        <v>1</v>
      </c>
      <c r="Q72" s="24"/>
      <c r="R72" s="24"/>
      <c r="S72" s="24"/>
      <c r="T72" s="24"/>
      <c r="U72" s="24"/>
      <c r="V72" s="27">
        <f t="shared" si="17"/>
        <v>5</v>
      </c>
      <c r="W72" s="26">
        <f t="shared" si="19"/>
        <v>5</v>
      </c>
      <c r="X72" s="26"/>
    </row>
    <row r="73" spans="1:24" x14ac:dyDescent="0.2">
      <c r="A73" s="35" t="s">
        <v>575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42">
        <v>1</v>
      </c>
      <c r="S73" s="24"/>
      <c r="T73" s="24"/>
      <c r="U73" s="24"/>
      <c r="V73" s="27">
        <f t="shared" si="17"/>
        <v>1</v>
      </c>
      <c r="W73" s="26">
        <f t="shared" ref="W73" si="20">V73+X73</f>
        <v>1</v>
      </c>
      <c r="X73" s="26"/>
    </row>
    <row r="74" spans="1:24" x14ac:dyDescent="0.2">
      <c r="A74" s="35" t="s">
        <v>573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>
        <v>1</v>
      </c>
      <c r="N74" s="24">
        <v>1</v>
      </c>
      <c r="O74" s="24"/>
      <c r="P74" s="24"/>
      <c r="Q74" s="24"/>
      <c r="R74" s="24"/>
      <c r="S74" s="24"/>
      <c r="T74" s="24"/>
      <c r="U74" s="24"/>
      <c r="V74" s="27">
        <f t="shared" si="17"/>
        <v>2</v>
      </c>
      <c r="W74" s="26">
        <f t="shared" si="19"/>
        <v>2</v>
      </c>
      <c r="X74" s="26"/>
    </row>
    <row r="75" spans="1:24" x14ac:dyDescent="0.2">
      <c r="A75" s="35" t="s">
        <v>523</v>
      </c>
      <c r="B75" s="6"/>
      <c r="C75" s="6"/>
      <c r="D75" s="30"/>
      <c r="E75" s="6"/>
      <c r="F75" s="6"/>
      <c r="G75" s="6"/>
      <c r="H75" s="6">
        <v>1</v>
      </c>
      <c r="I75" s="6"/>
      <c r="J75" s="6"/>
      <c r="K75" s="6"/>
      <c r="L75" s="6"/>
      <c r="M75" s="6"/>
      <c r="N75" s="6"/>
      <c r="O75" s="30"/>
      <c r="P75" s="6"/>
      <c r="Q75" s="6"/>
      <c r="R75" s="6"/>
      <c r="S75" s="6"/>
      <c r="T75" s="6"/>
      <c r="U75" s="6"/>
      <c r="V75" s="27">
        <f t="shared" si="17"/>
        <v>1</v>
      </c>
      <c r="W75" s="26">
        <f t="shared" si="18"/>
        <v>5</v>
      </c>
      <c r="X75" s="26">
        <v>4</v>
      </c>
    </row>
    <row r="76" spans="1:24" x14ac:dyDescent="0.2">
      <c r="A76" s="35" t="s">
        <v>459</v>
      </c>
      <c r="B76" s="6"/>
      <c r="C76" s="24"/>
      <c r="D76" s="6"/>
      <c r="E76" s="24"/>
      <c r="F76" s="6"/>
      <c r="G76" s="24"/>
      <c r="H76" s="24"/>
      <c r="I76" s="24"/>
      <c r="J76" s="6">
        <v>1</v>
      </c>
      <c r="K76" s="6">
        <v>1</v>
      </c>
      <c r="L76" s="6"/>
      <c r="M76" s="6">
        <v>2</v>
      </c>
      <c r="N76" s="6"/>
      <c r="O76" s="6">
        <v>2</v>
      </c>
      <c r="P76" s="6"/>
      <c r="Q76" s="6"/>
      <c r="R76" s="6"/>
      <c r="S76" s="6"/>
      <c r="T76" s="6"/>
      <c r="U76" s="6"/>
      <c r="V76" s="27">
        <f t="shared" si="17"/>
        <v>6</v>
      </c>
      <c r="W76" s="26">
        <f t="shared" si="18"/>
        <v>23</v>
      </c>
      <c r="X76" s="26">
        <v>17</v>
      </c>
    </row>
    <row r="77" spans="1:24" x14ac:dyDescent="0.2">
      <c r="A77" s="35" t="s">
        <v>423</v>
      </c>
      <c r="B77" s="37"/>
      <c r="C77" s="30">
        <v>2</v>
      </c>
      <c r="D77" s="30"/>
      <c r="E77" s="44"/>
      <c r="F77" s="30"/>
      <c r="G77" s="30"/>
      <c r="H77" s="30">
        <v>1</v>
      </c>
      <c r="I77" s="37"/>
      <c r="J77" s="37"/>
      <c r="K77" s="37">
        <v>1</v>
      </c>
      <c r="L77" s="37">
        <v>4</v>
      </c>
      <c r="M77" s="37"/>
      <c r="N77" s="37"/>
      <c r="O77" s="37"/>
      <c r="P77" s="37"/>
      <c r="Q77" s="37"/>
      <c r="R77" s="37"/>
      <c r="S77" s="37"/>
      <c r="T77" s="37"/>
      <c r="U77" s="37"/>
      <c r="V77" s="27">
        <f t="shared" si="17"/>
        <v>8</v>
      </c>
      <c r="W77" s="26">
        <f t="shared" si="18"/>
        <v>62</v>
      </c>
      <c r="X77" s="26">
        <v>54</v>
      </c>
    </row>
    <row r="78" spans="1:24" x14ac:dyDescent="0.2">
      <c r="A78" s="2" t="s">
        <v>536</v>
      </c>
      <c r="B78" s="24"/>
      <c r="C78" s="24"/>
      <c r="D78" s="24"/>
      <c r="E78" s="41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7">
        <f t="shared" si="17"/>
        <v>0</v>
      </c>
      <c r="W78" s="26">
        <f t="shared" si="18"/>
        <v>2</v>
      </c>
      <c r="X78" s="26">
        <v>2</v>
      </c>
    </row>
    <row r="79" spans="1:24" x14ac:dyDescent="0.2">
      <c r="A79" s="35" t="s">
        <v>443</v>
      </c>
      <c r="B79" s="24"/>
      <c r="C79" s="2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24"/>
      <c r="Q79" s="6"/>
      <c r="R79" s="24"/>
      <c r="S79" s="24"/>
      <c r="T79" s="6"/>
      <c r="U79" s="6"/>
      <c r="V79" s="27">
        <f t="shared" si="17"/>
        <v>0</v>
      </c>
      <c r="W79" s="26">
        <f t="shared" si="18"/>
        <v>15</v>
      </c>
      <c r="X79" s="26">
        <v>15</v>
      </c>
    </row>
    <row r="80" spans="1:24" x14ac:dyDescent="0.2">
      <c r="A80" s="35" t="s">
        <v>509</v>
      </c>
      <c r="B80" s="30"/>
      <c r="C80" s="37"/>
      <c r="D80" s="6"/>
      <c r="E80" s="6"/>
      <c r="F80" s="6"/>
      <c r="G80" s="6"/>
      <c r="H80" s="30">
        <v>1</v>
      </c>
      <c r="I80" s="6"/>
      <c r="J80" s="6"/>
      <c r="K80" s="6"/>
      <c r="L80" s="30">
        <v>2</v>
      </c>
      <c r="M80" s="42">
        <v>1</v>
      </c>
      <c r="N80" s="42"/>
      <c r="O80" s="42"/>
      <c r="P80" s="42">
        <v>1</v>
      </c>
      <c r="Q80" s="42">
        <v>1</v>
      </c>
      <c r="R80" s="42"/>
      <c r="S80" s="42"/>
      <c r="T80" s="42"/>
      <c r="U80" s="42"/>
      <c r="V80" s="27">
        <f t="shared" si="17"/>
        <v>6</v>
      </c>
      <c r="W80" s="26">
        <f t="shared" si="18"/>
        <v>14</v>
      </c>
      <c r="X80" s="26">
        <v>8</v>
      </c>
    </row>
    <row r="81" spans="1:24" x14ac:dyDescent="0.2">
      <c r="A81" s="35" t="s">
        <v>118</v>
      </c>
      <c r="B81" s="6">
        <v>2</v>
      </c>
      <c r="C81" s="6"/>
      <c r="D81" s="6"/>
      <c r="E81" s="6">
        <v>2</v>
      </c>
      <c r="F81" s="6"/>
      <c r="G81" s="6"/>
      <c r="H81" s="6"/>
      <c r="I81" s="6"/>
      <c r="J81" s="6"/>
      <c r="K81" s="6"/>
      <c r="L81" s="6"/>
      <c r="M81" s="6"/>
      <c r="N81" s="6"/>
      <c r="O81" s="6">
        <v>3</v>
      </c>
      <c r="P81" s="6">
        <v>2</v>
      </c>
      <c r="Q81" s="6"/>
      <c r="R81" s="6"/>
      <c r="S81" s="6">
        <v>2</v>
      </c>
      <c r="T81" s="6"/>
      <c r="U81" s="6"/>
      <c r="V81" s="27">
        <f t="shared" si="17"/>
        <v>11</v>
      </c>
      <c r="W81" s="26">
        <f t="shared" si="18"/>
        <v>418</v>
      </c>
      <c r="X81" s="26">
        <v>407</v>
      </c>
    </row>
    <row r="82" spans="1:24" x14ac:dyDescent="0.2">
      <c r="A82" s="35" t="s">
        <v>368</v>
      </c>
      <c r="B82" s="6"/>
      <c r="C82" s="6"/>
      <c r="D82" s="6"/>
      <c r="E82" s="6"/>
      <c r="F82" s="6"/>
      <c r="G82" s="24"/>
      <c r="H82" s="24"/>
      <c r="I82" s="24"/>
      <c r="J82" s="24"/>
      <c r="K82" s="5"/>
      <c r="L82" s="6"/>
      <c r="M82" s="6"/>
      <c r="N82" s="30">
        <v>2</v>
      </c>
      <c r="O82" s="6"/>
      <c r="P82" s="30">
        <v>4</v>
      </c>
      <c r="Q82" s="6"/>
      <c r="R82" s="6">
        <v>1</v>
      </c>
      <c r="S82" s="30">
        <v>8</v>
      </c>
      <c r="T82" s="6"/>
      <c r="U82" s="6"/>
      <c r="V82" s="27">
        <f t="shared" si="17"/>
        <v>15</v>
      </c>
      <c r="W82" s="26">
        <f t="shared" si="18"/>
        <v>117</v>
      </c>
      <c r="X82" s="26">
        <v>102</v>
      </c>
    </row>
    <row r="83" spans="1:24" x14ac:dyDescent="0.2">
      <c r="A83" s="35" t="s">
        <v>0</v>
      </c>
      <c r="B83" s="30">
        <v>2</v>
      </c>
      <c r="C83" s="30">
        <v>4</v>
      </c>
      <c r="D83" s="30">
        <v>1</v>
      </c>
      <c r="E83" s="30">
        <v>4</v>
      </c>
      <c r="F83" s="30"/>
      <c r="G83" s="30">
        <v>1</v>
      </c>
      <c r="H83" s="30">
        <v>3</v>
      </c>
      <c r="I83" s="30">
        <v>5</v>
      </c>
      <c r="J83" s="30"/>
      <c r="K83" s="30">
        <v>2</v>
      </c>
      <c r="L83" s="30"/>
      <c r="M83" s="30"/>
      <c r="N83" s="30"/>
      <c r="O83" s="30"/>
      <c r="P83" s="30"/>
      <c r="Q83" s="31"/>
      <c r="R83" s="30"/>
      <c r="S83" s="30"/>
      <c r="T83" s="30"/>
      <c r="U83" s="30"/>
      <c r="V83" s="27">
        <f t="shared" si="17"/>
        <v>22</v>
      </c>
      <c r="W83" s="26">
        <f t="shared" si="18"/>
        <v>1176</v>
      </c>
      <c r="X83" s="26">
        <v>1154</v>
      </c>
    </row>
    <row r="84" spans="1:24" x14ac:dyDescent="0.2">
      <c r="A84" s="35" t="s">
        <v>498</v>
      </c>
      <c r="B84" s="30"/>
      <c r="C84" s="30"/>
      <c r="D84" s="30"/>
      <c r="E84" s="30"/>
      <c r="F84" s="30"/>
      <c r="G84" s="30"/>
      <c r="H84" s="30"/>
      <c r="I84" s="6"/>
      <c r="J84" s="6"/>
      <c r="K84" s="6"/>
      <c r="L84" s="30"/>
      <c r="M84" s="30"/>
      <c r="N84" s="30"/>
      <c r="O84" s="30"/>
      <c r="P84" s="6"/>
      <c r="Q84" s="6"/>
      <c r="R84" s="6"/>
      <c r="S84" s="6"/>
      <c r="T84" s="6"/>
      <c r="U84" s="6"/>
      <c r="V84" s="27">
        <f t="shared" si="17"/>
        <v>0</v>
      </c>
      <c r="W84" s="26">
        <f t="shared" si="18"/>
        <v>1</v>
      </c>
      <c r="X84" s="26">
        <v>1</v>
      </c>
    </row>
    <row r="85" spans="1:24" x14ac:dyDescent="0.2">
      <c r="A85" s="35" t="s">
        <v>566</v>
      </c>
      <c r="B85" s="24"/>
      <c r="C85" s="24"/>
      <c r="D85" s="24"/>
      <c r="E85" s="24">
        <v>1</v>
      </c>
      <c r="F85" s="24"/>
      <c r="G85" s="24">
        <v>1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7">
        <f t="shared" si="17"/>
        <v>2</v>
      </c>
      <c r="W85" s="26">
        <f t="shared" si="18"/>
        <v>2</v>
      </c>
      <c r="X85" s="45"/>
    </row>
    <row r="86" spans="1:24" x14ac:dyDescent="0.2">
      <c r="A86" s="35" t="s">
        <v>547</v>
      </c>
      <c r="B86" s="24"/>
      <c r="C86" s="24"/>
      <c r="D86" s="6"/>
      <c r="E86" s="6">
        <v>1</v>
      </c>
      <c r="F86" s="6"/>
      <c r="G86" s="6">
        <v>1</v>
      </c>
      <c r="H86" s="6">
        <v>1</v>
      </c>
      <c r="I86" s="6"/>
      <c r="J86" s="30"/>
      <c r="K86" s="30"/>
      <c r="L86" s="6"/>
      <c r="M86" s="24"/>
      <c r="N86" s="24"/>
      <c r="O86" s="24"/>
      <c r="P86" s="6"/>
      <c r="Q86" s="24"/>
      <c r="R86" s="6"/>
      <c r="S86" s="6"/>
      <c r="T86" s="6"/>
      <c r="U86" s="6"/>
      <c r="V86" s="27">
        <f t="shared" si="17"/>
        <v>3</v>
      </c>
      <c r="W86" s="26">
        <f t="shared" si="18"/>
        <v>29</v>
      </c>
      <c r="X86" s="26">
        <v>26</v>
      </c>
    </row>
    <row r="87" spans="1:24" x14ac:dyDescent="0.2">
      <c r="A87" s="35" t="s">
        <v>548</v>
      </c>
      <c r="B87" s="24"/>
      <c r="C87" s="24"/>
      <c r="D87" s="6"/>
      <c r="E87" s="6"/>
      <c r="F87" s="6"/>
      <c r="G87" s="6"/>
      <c r="H87" s="6"/>
      <c r="I87" s="6"/>
      <c r="J87" s="30"/>
      <c r="K87" s="30"/>
      <c r="L87" s="6"/>
      <c r="M87" s="24"/>
      <c r="N87" s="24"/>
      <c r="O87" s="24"/>
      <c r="P87" s="24"/>
      <c r="Q87" s="24"/>
      <c r="R87" s="6"/>
      <c r="S87" s="6"/>
      <c r="T87" s="6"/>
      <c r="U87" s="6"/>
      <c r="V87" s="27">
        <f t="shared" si="17"/>
        <v>0</v>
      </c>
      <c r="W87" s="26">
        <f t="shared" si="18"/>
        <v>9</v>
      </c>
      <c r="X87" s="26">
        <v>9</v>
      </c>
    </row>
    <row r="88" spans="1:24" x14ac:dyDescent="0.2">
      <c r="A88" s="35" t="s">
        <v>537</v>
      </c>
      <c r="B88" s="24"/>
      <c r="C88" s="24"/>
      <c r="D88" s="6"/>
      <c r="E88" s="6"/>
      <c r="F88" s="6"/>
      <c r="G88" s="6"/>
      <c r="H88" s="6"/>
      <c r="I88" s="6"/>
      <c r="J88" s="6"/>
      <c r="K88" s="5"/>
      <c r="L88" s="6"/>
      <c r="M88" s="6"/>
      <c r="N88" s="24"/>
      <c r="O88" s="24"/>
      <c r="P88" s="24"/>
      <c r="Q88" s="24"/>
      <c r="R88" s="6"/>
      <c r="S88" s="6"/>
      <c r="T88" s="6"/>
      <c r="U88" s="6"/>
      <c r="V88" s="27">
        <f t="shared" si="17"/>
        <v>0</v>
      </c>
      <c r="W88" s="26">
        <f t="shared" si="18"/>
        <v>3</v>
      </c>
      <c r="X88" s="26">
        <v>3</v>
      </c>
    </row>
    <row r="89" spans="1:24" x14ac:dyDescent="0.2">
      <c r="A89" s="35" t="s">
        <v>505</v>
      </c>
      <c r="B89" s="24"/>
      <c r="C89" s="24"/>
      <c r="D89" s="24"/>
      <c r="E89" s="30"/>
      <c r="F89" s="30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7">
        <f t="shared" si="17"/>
        <v>0</v>
      </c>
      <c r="W89" s="26">
        <f t="shared" si="18"/>
        <v>6</v>
      </c>
      <c r="X89" s="26">
        <v>6</v>
      </c>
    </row>
    <row r="90" spans="1:24" x14ac:dyDescent="0.2">
      <c r="A90" s="35" t="s">
        <v>362</v>
      </c>
      <c r="B90" s="6"/>
      <c r="C90" s="6"/>
      <c r="D90" s="28"/>
      <c r="E90" s="6"/>
      <c r="F90" s="6"/>
      <c r="G90" s="6"/>
      <c r="H90" s="6"/>
      <c r="I90" s="6"/>
      <c r="J90" s="6"/>
      <c r="K90" s="5"/>
      <c r="L90" s="6">
        <v>1</v>
      </c>
      <c r="M90" s="6"/>
      <c r="N90" s="6"/>
      <c r="O90" s="6"/>
      <c r="P90" s="6"/>
      <c r="Q90" s="6"/>
      <c r="R90" s="6"/>
      <c r="S90" s="6"/>
      <c r="T90" s="6"/>
      <c r="U90" s="6"/>
      <c r="V90" s="27">
        <f t="shared" si="17"/>
        <v>1</v>
      </c>
      <c r="W90" s="26">
        <f t="shared" si="18"/>
        <v>53</v>
      </c>
      <c r="X90" s="26">
        <v>52</v>
      </c>
    </row>
    <row r="91" spans="1:24" x14ac:dyDescent="0.2">
      <c r="A91" s="35" t="s">
        <v>482</v>
      </c>
      <c r="B91" s="6">
        <v>3</v>
      </c>
      <c r="C91" s="6"/>
      <c r="D91" s="6">
        <v>1</v>
      </c>
      <c r="E91" s="6"/>
      <c r="F91" s="6">
        <v>1</v>
      </c>
      <c r="G91" s="6">
        <v>1</v>
      </c>
      <c r="H91" s="6">
        <v>1</v>
      </c>
      <c r="I91" s="6">
        <v>4</v>
      </c>
      <c r="J91" s="6">
        <v>4</v>
      </c>
      <c r="K91" s="6">
        <v>3</v>
      </c>
      <c r="L91" s="6"/>
      <c r="M91" s="6">
        <v>1</v>
      </c>
      <c r="N91" s="6">
        <v>2</v>
      </c>
      <c r="O91" s="6">
        <v>1</v>
      </c>
      <c r="P91" s="6">
        <v>4</v>
      </c>
      <c r="Q91" s="6"/>
      <c r="R91" s="6"/>
      <c r="S91" s="6">
        <v>1</v>
      </c>
      <c r="T91" s="6"/>
      <c r="U91" s="6"/>
      <c r="V91" s="27">
        <f t="shared" si="17"/>
        <v>27</v>
      </c>
      <c r="W91" s="26">
        <f t="shared" si="18"/>
        <v>56</v>
      </c>
      <c r="X91" s="26">
        <v>29</v>
      </c>
    </row>
    <row r="92" spans="1:24" x14ac:dyDescent="0.2">
      <c r="A92" s="35" t="s">
        <v>454</v>
      </c>
      <c r="B92" s="6">
        <v>1</v>
      </c>
      <c r="C92" s="42">
        <v>1</v>
      </c>
      <c r="D92" s="6"/>
      <c r="E92" s="6"/>
      <c r="F92" s="30"/>
      <c r="G92" s="24"/>
      <c r="H92" s="6"/>
      <c r="I92" s="24"/>
      <c r="J92" s="6">
        <v>1</v>
      </c>
      <c r="K92" s="24"/>
      <c r="L92" s="6"/>
      <c r="M92" s="24"/>
      <c r="N92" s="24"/>
      <c r="O92" s="24"/>
      <c r="P92" s="24"/>
      <c r="Q92" s="24"/>
      <c r="R92" s="24"/>
      <c r="S92" s="24"/>
      <c r="T92" s="24"/>
      <c r="U92" s="24"/>
      <c r="V92" s="27">
        <f t="shared" si="17"/>
        <v>3</v>
      </c>
      <c r="W92" s="26">
        <f t="shared" si="18"/>
        <v>29</v>
      </c>
      <c r="X92" s="26">
        <v>26</v>
      </c>
    </row>
    <row r="93" spans="1:24" x14ac:dyDescent="0.2">
      <c r="A93" s="35" t="s">
        <v>558</v>
      </c>
      <c r="B93" s="24">
        <v>3</v>
      </c>
      <c r="C93" s="24"/>
      <c r="D93" s="24">
        <v>1</v>
      </c>
      <c r="E93" s="24"/>
      <c r="F93" s="24">
        <v>5</v>
      </c>
      <c r="G93" s="24"/>
      <c r="H93" s="24"/>
      <c r="I93" s="24"/>
      <c r="J93" s="24">
        <v>1</v>
      </c>
      <c r="K93" s="24"/>
      <c r="L93" s="24"/>
      <c r="M93" s="24"/>
      <c r="N93" s="24"/>
      <c r="O93" s="24"/>
      <c r="P93" s="24">
        <v>2</v>
      </c>
      <c r="Q93" s="24">
        <v>1</v>
      </c>
      <c r="R93" s="24"/>
      <c r="S93" s="24"/>
      <c r="T93" s="24"/>
      <c r="U93" s="24"/>
      <c r="V93" s="27">
        <f t="shared" si="17"/>
        <v>13</v>
      </c>
      <c r="W93" s="26">
        <f t="shared" ref="W93" si="21">V93+X93</f>
        <v>13</v>
      </c>
      <c r="X93" s="26"/>
    </row>
    <row r="94" spans="1:24" x14ac:dyDescent="0.2">
      <c r="A94" s="35" t="s">
        <v>541</v>
      </c>
      <c r="B94" s="6"/>
      <c r="C94" s="6"/>
      <c r="D94" s="6"/>
      <c r="E94" s="6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7">
        <f t="shared" si="17"/>
        <v>0</v>
      </c>
      <c r="W94" s="26">
        <f t="shared" si="18"/>
        <v>3</v>
      </c>
      <c r="X94" s="26">
        <v>3</v>
      </c>
    </row>
    <row r="95" spans="1:24" x14ac:dyDescent="0.2">
      <c r="A95" s="35" t="s">
        <v>490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30"/>
      <c r="P95" s="24"/>
      <c r="Q95" s="24"/>
      <c r="R95" s="24"/>
      <c r="S95" s="24"/>
      <c r="T95" s="24"/>
      <c r="U95" s="24"/>
      <c r="V95" s="27">
        <f t="shared" si="17"/>
        <v>0</v>
      </c>
      <c r="W95" s="26">
        <f t="shared" si="18"/>
        <v>46</v>
      </c>
      <c r="X95" s="26">
        <v>46</v>
      </c>
    </row>
    <row r="96" spans="1:24" x14ac:dyDescent="0.2">
      <c r="A96" s="35" t="s">
        <v>211</v>
      </c>
      <c r="B96" s="37"/>
      <c r="C96" s="6"/>
      <c r="D96" s="6"/>
      <c r="E96" s="6"/>
      <c r="F96" s="25"/>
      <c r="G96" s="30">
        <v>1</v>
      </c>
      <c r="H96" s="37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27">
        <f t="shared" si="17"/>
        <v>1</v>
      </c>
      <c r="W96" s="26">
        <f t="shared" si="18"/>
        <v>128</v>
      </c>
      <c r="X96" s="26">
        <v>127</v>
      </c>
    </row>
    <row r="97" spans="1:24" x14ac:dyDescent="0.2">
      <c r="A97" s="35" t="s">
        <v>464</v>
      </c>
      <c r="B97" s="24">
        <v>4</v>
      </c>
      <c r="C97" s="42">
        <v>2</v>
      </c>
      <c r="D97" s="24"/>
      <c r="E97" s="42">
        <v>1</v>
      </c>
      <c r="F97" s="24"/>
      <c r="G97" s="24"/>
      <c r="H97" s="24"/>
      <c r="I97" s="24"/>
      <c r="J97" s="24">
        <v>4</v>
      </c>
      <c r="K97" s="24"/>
      <c r="L97" s="24">
        <v>1</v>
      </c>
      <c r="M97" s="24"/>
      <c r="N97" s="24">
        <v>1</v>
      </c>
      <c r="O97" s="24">
        <v>1</v>
      </c>
      <c r="P97" s="24">
        <v>6</v>
      </c>
      <c r="Q97" s="24">
        <v>1</v>
      </c>
      <c r="R97" s="24">
        <v>1</v>
      </c>
      <c r="S97" s="24"/>
      <c r="T97" s="24"/>
      <c r="U97" s="24"/>
      <c r="V97" s="27">
        <f t="shared" si="17"/>
        <v>22</v>
      </c>
      <c r="W97" s="26">
        <f t="shared" si="18"/>
        <v>117</v>
      </c>
      <c r="X97" s="26">
        <v>95</v>
      </c>
    </row>
    <row r="98" spans="1:24" x14ac:dyDescent="0.2">
      <c r="A98" s="35" t="s">
        <v>219</v>
      </c>
      <c r="B98" s="37"/>
      <c r="C98" s="37">
        <v>2</v>
      </c>
      <c r="D98" s="42">
        <v>1</v>
      </c>
      <c r="E98" s="6"/>
      <c r="F98" s="30"/>
      <c r="G98" s="30"/>
      <c r="H98" s="30"/>
      <c r="I98" s="30"/>
      <c r="J98" s="30"/>
      <c r="K98" s="30">
        <v>1</v>
      </c>
      <c r="L98" s="30">
        <v>3</v>
      </c>
      <c r="M98" s="30"/>
      <c r="N98" s="30"/>
      <c r="O98" s="30"/>
      <c r="P98" s="30">
        <v>1</v>
      </c>
      <c r="Q98" s="30"/>
      <c r="R98" s="30"/>
      <c r="S98" s="30">
        <v>1</v>
      </c>
      <c r="T98" s="30"/>
      <c r="U98" s="30"/>
      <c r="V98" s="27">
        <f t="shared" ref="V98" si="22">SUM(B98:U98)</f>
        <v>9</v>
      </c>
      <c r="W98" s="26">
        <f t="shared" si="18"/>
        <v>80</v>
      </c>
      <c r="X98" s="26">
        <v>71</v>
      </c>
    </row>
    <row r="99" spans="1:24" x14ac:dyDescent="0.2">
      <c r="A99" s="35" t="s">
        <v>26</v>
      </c>
      <c r="B99" s="6">
        <f t="shared" ref="B99:U99" si="23">SUM(B2:B98)</f>
        <v>48</v>
      </c>
      <c r="C99" s="6">
        <f t="shared" si="23"/>
        <v>35</v>
      </c>
      <c r="D99" s="6">
        <f t="shared" si="23"/>
        <v>26</v>
      </c>
      <c r="E99" s="6">
        <f t="shared" si="23"/>
        <v>38</v>
      </c>
      <c r="F99" s="6">
        <f t="shared" si="23"/>
        <v>28</v>
      </c>
      <c r="G99" s="6">
        <f t="shared" si="23"/>
        <v>23</v>
      </c>
      <c r="H99" s="6">
        <f t="shared" si="23"/>
        <v>48</v>
      </c>
      <c r="I99" s="6">
        <f t="shared" si="23"/>
        <v>33</v>
      </c>
      <c r="J99" s="6">
        <f t="shared" si="23"/>
        <v>36</v>
      </c>
      <c r="K99" s="6">
        <f t="shared" si="23"/>
        <v>25</v>
      </c>
      <c r="L99" s="6">
        <f t="shared" si="23"/>
        <v>45</v>
      </c>
      <c r="M99" s="6">
        <f t="shared" si="23"/>
        <v>20</v>
      </c>
      <c r="N99" s="6">
        <f t="shared" si="23"/>
        <v>15</v>
      </c>
      <c r="O99" s="6">
        <f t="shared" si="23"/>
        <v>23</v>
      </c>
      <c r="P99" s="6">
        <f t="shared" si="23"/>
        <v>57</v>
      </c>
      <c r="Q99" s="6">
        <f t="shared" si="23"/>
        <v>14</v>
      </c>
      <c r="R99" s="6">
        <f t="shared" si="23"/>
        <v>25</v>
      </c>
      <c r="S99" s="6">
        <f t="shared" si="23"/>
        <v>41</v>
      </c>
      <c r="T99" s="6">
        <f t="shared" si="23"/>
        <v>2</v>
      </c>
      <c r="U99" s="6">
        <f t="shared" si="23"/>
        <v>2</v>
      </c>
      <c r="V99" s="27"/>
      <c r="W99" s="26"/>
      <c r="X99" s="26"/>
    </row>
    <row r="100" spans="1:24" x14ac:dyDescent="0.2">
      <c r="K100" s="5"/>
      <c r="V100" s="27"/>
    </row>
    <row r="101" spans="1:24" x14ac:dyDescent="0.2">
      <c r="K101" s="5"/>
      <c r="V101" s="27"/>
    </row>
    <row r="102" spans="1:24" x14ac:dyDescent="0.2">
      <c r="K102" s="5"/>
      <c r="V102" s="27"/>
    </row>
    <row r="103" spans="1:24" x14ac:dyDescent="0.2">
      <c r="K103" s="5"/>
      <c r="V103" s="27"/>
    </row>
    <row r="104" spans="1:24" x14ac:dyDescent="0.2">
      <c r="K104" s="5"/>
      <c r="V104" s="27"/>
    </row>
    <row r="105" spans="1:24" x14ac:dyDescent="0.2">
      <c r="K105" s="5"/>
      <c r="V105" s="27"/>
    </row>
    <row r="106" spans="1:24" x14ac:dyDescent="0.2">
      <c r="K106" s="5"/>
      <c r="V106" s="27"/>
    </row>
  </sheetData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zoomScaleNormal="100" workbookViewId="0">
      <pane ySplit="1" topLeftCell="A86" activePane="bottomLeft" state="frozen"/>
      <selection pane="bottomLeft" activeCell="A95" sqref="A95"/>
    </sheetView>
  </sheetViews>
  <sheetFormatPr defaultRowHeight="12.75" x14ac:dyDescent="0.2"/>
  <cols>
    <col min="1" max="1" width="17.5703125" bestFit="1" customWidth="1"/>
    <col min="2" max="10" width="3.28515625" bestFit="1" customWidth="1"/>
    <col min="11" max="19" width="4.28515625" bestFit="1" customWidth="1"/>
    <col min="20" max="20" width="4.85546875" bestFit="1" customWidth="1"/>
    <col min="21" max="22" width="6.42578125" customWidth="1"/>
    <col min="23" max="23" width="5.140625" customWidth="1"/>
    <col min="24" max="24" width="4.7109375" bestFit="1" customWidth="1"/>
    <col min="25" max="25" width="6.7109375" bestFit="1" customWidth="1"/>
    <col min="26" max="26" width="8.28515625" style="26" bestFit="1" customWidth="1"/>
  </cols>
  <sheetData>
    <row r="1" spans="1:26" ht="39" thickBot="1" x14ac:dyDescent="0.25">
      <c r="A1" s="34" t="s">
        <v>31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4" t="s">
        <v>551</v>
      </c>
      <c r="U1" s="4" t="s">
        <v>552</v>
      </c>
      <c r="V1" s="4" t="s">
        <v>93</v>
      </c>
      <c r="W1" s="4" t="s">
        <v>312</v>
      </c>
      <c r="X1" s="7" t="s">
        <v>26</v>
      </c>
      <c r="Y1" s="5" t="s">
        <v>479</v>
      </c>
      <c r="Z1" s="59" t="s">
        <v>620</v>
      </c>
    </row>
    <row r="2" spans="1:26" ht="13.5" thickTop="1" x14ac:dyDescent="0.2">
      <c r="A2" s="36" t="s">
        <v>560</v>
      </c>
      <c r="B2" s="38"/>
      <c r="C2" s="38"/>
      <c r="D2" s="38"/>
      <c r="E2" s="38"/>
      <c r="F2" s="55">
        <v>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6"/>
      <c r="U2" s="46"/>
      <c r="V2" s="46"/>
      <c r="W2" s="46"/>
      <c r="X2" s="27">
        <f t="shared" ref="X2:X53" si="0">SUM(A2:W2)</f>
        <v>1</v>
      </c>
      <c r="Y2" s="26">
        <f t="shared" ref="Y2:Y13" si="1">X2+Z2</f>
        <v>5</v>
      </c>
      <c r="Z2" s="48">
        <v>4</v>
      </c>
    </row>
    <row r="3" spans="1:26" x14ac:dyDescent="0.2">
      <c r="A3" s="35" t="s">
        <v>524</v>
      </c>
      <c r="B3" s="54">
        <v>1</v>
      </c>
      <c r="C3" s="37"/>
      <c r="D3" s="37"/>
      <c r="E3" s="6">
        <v>1</v>
      </c>
      <c r="F3" s="37"/>
      <c r="G3" s="37"/>
      <c r="H3" s="37"/>
      <c r="I3" s="37"/>
      <c r="J3" s="37"/>
      <c r="K3" s="54">
        <v>1</v>
      </c>
      <c r="L3" s="37"/>
      <c r="M3" s="37"/>
      <c r="N3" s="6"/>
      <c r="O3" s="54">
        <v>1</v>
      </c>
      <c r="P3" s="54">
        <v>1</v>
      </c>
      <c r="Q3" s="37"/>
      <c r="R3" s="54">
        <v>1</v>
      </c>
      <c r="S3" s="37"/>
      <c r="T3" s="37"/>
      <c r="U3" s="37"/>
      <c r="V3" s="37"/>
      <c r="W3" s="37"/>
      <c r="X3" s="27">
        <f t="shared" si="0"/>
        <v>6</v>
      </c>
      <c r="Y3" s="26">
        <f t="shared" si="1"/>
        <v>19</v>
      </c>
      <c r="Z3" s="26">
        <v>13</v>
      </c>
    </row>
    <row r="4" spans="1:26" x14ac:dyDescent="0.2">
      <c r="A4" s="35" t="s">
        <v>521</v>
      </c>
      <c r="B4" s="37"/>
      <c r="C4" s="37"/>
      <c r="D4" s="37"/>
      <c r="E4" s="37"/>
      <c r="F4" s="25">
        <v>1</v>
      </c>
      <c r="G4" s="37"/>
      <c r="H4" s="25">
        <v>1</v>
      </c>
      <c r="I4" s="37"/>
      <c r="J4" s="37"/>
      <c r="K4" s="54">
        <v>1</v>
      </c>
      <c r="L4" s="30"/>
      <c r="M4" s="30"/>
      <c r="N4" s="30"/>
      <c r="O4" s="30"/>
      <c r="P4" s="30"/>
      <c r="Q4" s="30"/>
      <c r="R4" s="30"/>
      <c r="S4" s="30"/>
      <c r="T4" s="25">
        <v>1</v>
      </c>
      <c r="U4" s="30"/>
      <c r="V4" s="30"/>
      <c r="W4" s="30"/>
      <c r="X4" s="27">
        <f t="shared" si="0"/>
        <v>4</v>
      </c>
      <c r="Y4" s="26">
        <f t="shared" si="1"/>
        <v>14</v>
      </c>
      <c r="Z4" s="26">
        <v>10</v>
      </c>
    </row>
    <row r="5" spans="1:26" x14ac:dyDescent="0.2">
      <c r="A5" s="35" t="s">
        <v>449</v>
      </c>
      <c r="B5" s="24"/>
      <c r="C5" s="24"/>
      <c r="E5" s="6"/>
      <c r="F5" s="24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>
        <f t="shared" si="0"/>
        <v>0</v>
      </c>
      <c r="Y5" s="26">
        <f t="shared" si="1"/>
        <v>56</v>
      </c>
      <c r="Z5" s="26">
        <v>56</v>
      </c>
    </row>
    <row r="6" spans="1:26" x14ac:dyDescent="0.2">
      <c r="A6" s="35" t="s">
        <v>569</v>
      </c>
      <c r="B6" s="24"/>
      <c r="C6" s="24"/>
      <c r="E6" s="6"/>
      <c r="F6" s="24"/>
      <c r="G6" s="6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7">
        <f t="shared" si="0"/>
        <v>0</v>
      </c>
      <c r="Y6" s="26">
        <f t="shared" si="1"/>
        <v>10</v>
      </c>
      <c r="Z6" s="26">
        <v>10</v>
      </c>
    </row>
    <row r="7" spans="1:26" x14ac:dyDescent="0.2">
      <c r="A7" s="35" t="s">
        <v>570</v>
      </c>
      <c r="B7" s="6"/>
      <c r="C7" s="6"/>
      <c r="D7" s="2"/>
      <c r="E7" s="6"/>
      <c r="F7" s="6"/>
      <c r="G7" s="6"/>
      <c r="H7" s="6"/>
      <c r="I7" s="24"/>
      <c r="J7" s="6"/>
      <c r="K7" s="6"/>
      <c r="L7" s="3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27">
        <f t="shared" si="0"/>
        <v>0</v>
      </c>
      <c r="Y7" s="26">
        <f t="shared" si="1"/>
        <v>2</v>
      </c>
      <c r="Z7" s="26">
        <v>2</v>
      </c>
    </row>
    <row r="8" spans="1:26" x14ac:dyDescent="0.2">
      <c r="A8" s="35" t="s">
        <v>550</v>
      </c>
      <c r="B8" s="6"/>
      <c r="C8" s="6"/>
      <c r="D8" s="2"/>
      <c r="E8" s="6">
        <v>1</v>
      </c>
      <c r="F8" s="6"/>
      <c r="G8" s="6"/>
      <c r="H8" s="6"/>
      <c r="I8" s="24"/>
      <c r="J8" s="6"/>
      <c r="K8" s="6">
        <v>1</v>
      </c>
      <c r="L8" s="6"/>
      <c r="M8" s="6">
        <v>1</v>
      </c>
      <c r="N8" s="6">
        <v>1</v>
      </c>
      <c r="O8" s="6">
        <v>1</v>
      </c>
      <c r="P8" s="6"/>
      <c r="Q8" s="6"/>
      <c r="R8" s="6"/>
      <c r="S8" s="6"/>
      <c r="T8" s="6"/>
      <c r="U8" s="6"/>
      <c r="V8" s="6"/>
      <c r="W8" s="6"/>
      <c r="X8" s="27">
        <f t="shared" si="0"/>
        <v>5</v>
      </c>
      <c r="Y8" s="26">
        <f t="shared" si="1"/>
        <v>14</v>
      </c>
      <c r="Z8" s="26">
        <v>9</v>
      </c>
    </row>
    <row r="9" spans="1:26" x14ac:dyDescent="0.2">
      <c r="A9" s="35" t="s">
        <v>545</v>
      </c>
      <c r="B9" s="24"/>
      <c r="C9" s="24"/>
      <c r="E9" s="6"/>
      <c r="F9" s="24"/>
      <c r="G9" s="6"/>
      <c r="H9" s="24"/>
      <c r="I9" s="24"/>
      <c r="J9" s="24"/>
      <c r="K9" s="24"/>
      <c r="L9" s="24"/>
      <c r="M9" s="30"/>
      <c r="N9" s="24"/>
      <c r="O9" s="30"/>
      <c r="P9" s="25">
        <v>1</v>
      </c>
      <c r="Q9" s="30"/>
      <c r="R9" s="24"/>
      <c r="S9" s="30"/>
      <c r="T9" s="24"/>
      <c r="U9" s="24"/>
      <c r="V9" s="24"/>
      <c r="W9" s="24"/>
      <c r="X9" s="27">
        <f t="shared" si="0"/>
        <v>1</v>
      </c>
      <c r="Y9" s="26">
        <f t="shared" si="1"/>
        <v>5</v>
      </c>
      <c r="Z9" s="26">
        <v>4</v>
      </c>
    </row>
    <row r="10" spans="1:26" x14ac:dyDescent="0.2">
      <c r="A10" s="35" t="s">
        <v>378</v>
      </c>
      <c r="B10" s="24"/>
      <c r="C10" s="24"/>
      <c r="E10" s="6"/>
      <c r="F10" s="24"/>
      <c r="G10" s="6"/>
      <c r="H10" s="6">
        <v>1</v>
      </c>
      <c r="I10" s="6"/>
      <c r="J10" s="6"/>
      <c r="K10" s="6"/>
      <c r="L10" s="6"/>
      <c r="M10" s="6"/>
      <c r="N10" s="6"/>
      <c r="O10" s="6">
        <v>1</v>
      </c>
      <c r="P10" s="6"/>
      <c r="Q10" s="6">
        <v>1</v>
      </c>
      <c r="R10" s="6"/>
      <c r="S10" s="6"/>
      <c r="T10" s="6"/>
      <c r="U10" s="24"/>
      <c r="V10" s="24"/>
      <c r="W10" s="24"/>
      <c r="X10" s="27">
        <f t="shared" si="0"/>
        <v>3</v>
      </c>
      <c r="Y10" s="26">
        <f t="shared" si="1"/>
        <v>51</v>
      </c>
      <c r="Z10" s="26">
        <v>48</v>
      </c>
    </row>
    <row r="11" spans="1:26" x14ac:dyDescent="0.2">
      <c r="A11" s="35" t="s">
        <v>175</v>
      </c>
      <c r="B11" s="24"/>
      <c r="C11" s="24"/>
      <c r="E11" s="6"/>
      <c r="F11" s="24"/>
      <c r="G11" s="6"/>
      <c r="H11" s="6"/>
      <c r="I11" s="6"/>
      <c r="J11" s="6"/>
      <c r="K11" s="6"/>
      <c r="L11" s="6"/>
      <c r="M11" s="6"/>
      <c r="N11" s="6"/>
      <c r="O11" s="54">
        <v>2</v>
      </c>
      <c r="P11" s="54"/>
      <c r="Q11" s="54">
        <v>4</v>
      </c>
      <c r="R11" s="54">
        <v>2</v>
      </c>
      <c r="S11" s="54">
        <v>1</v>
      </c>
      <c r="T11" s="54"/>
      <c r="U11" s="24"/>
      <c r="V11" s="24"/>
      <c r="W11" s="24"/>
      <c r="X11" s="27">
        <f t="shared" si="0"/>
        <v>9</v>
      </c>
      <c r="Y11" s="26">
        <f t="shared" ref="Y11" si="2">X11+Z11</f>
        <v>272</v>
      </c>
      <c r="Z11" s="26">
        <v>263</v>
      </c>
    </row>
    <row r="12" spans="1:26" x14ac:dyDescent="0.2">
      <c r="A12" s="35" t="s">
        <v>614</v>
      </c>
      <c r="B12" s="24"/>
      <c r="C12" s="24"/>
      <c r="E12" s="6"/>
      <c r="F12" s="24"/>
      <c r="G12" s="6"/>
      <c r="H12" s="6"/>
      <c r="I12" s="6"/>
      <c r="J12" s="6"/>
      <c r="K12" s="6"/>
      <c r="L12" s="25">
        <v>1</v>
      </c>
      <c r="M12" s="25">
        <v>2</v>
      </c>
      <c r="N12" s="6"/>
      <c r="O12" s="54" t="s">
        <v>334</v>
      </c>
      <c r="P12" s="54"/>
      <c r="Q12" s="54"/>
      <c r="R12" s="54"/>
      <c r="S12" s="54"/>
      <c r="T12" s="54"/>
      <c r="U12" s="24"/>
      <c r="V12" s="24"/>
      <c r="W12" s="24"/>
      <c r="X12" s="27">
        <f t="shared" si="0"/>
        <v>3</v>
      </c>
      <c r="Y12" s="26">
        <f t="shared" si="1"/>
        <v>3</v>
      </c>
    </row>
    <row r="13" spans="1:26" x14ac:dyDescent="0.2">
      <c r="A13" s="35" t="s">
        <v>335</v>
      </c>
      <c r="B13" s="25">
        <v>2</v>
      </c>
      <c r="C13" s="54">
        <v>1</v>
      </c>
      <c r="E13" s="6"/>
      <c r="F13" s="24"/>
      <c r="G13" s="6"/>
      <c r="H13" s="24"/>
      <c r="I13" s="24"/>
      <c r="J13" s="24"/>
      <c r="K13" s="24"/>
      <c r="L13" s="24"/>
      <c r="M13" s="30"/>
      <c r="N13" s="24"/>
      <c r="O13" s="30"/>
      <c r="P13" s="24"/>
      <c r="Q13" s="30"/>
      <c r="R13" s="24"/>
      <c r="S13" s="30"/>
      <c r="T13" s="24"/>
      <c r="U13" s="24"/>
      <c r="V13" s="24"/>
      <c r="W13" s="24"/>
      <c r="X13" s="27">
        <f t="shared" si="0"/>
        <v>3</v>
      </c>
      <c r="Y13" s="26">
        <f t="shared" si="1"/>
        <v>39</v>
      </c>
      <c r="Z13" s="26">
        <v>36</v>
      </c>
    </row>
    <row r="14" spans="1:26" x14ac:dyDescent="0.2">
      <c r="A14" s="35" t="s">
        <v>604</v>
      </c>
      <c r="B14" s="24"/>
      <c r="C14" s="24"/>
      <c r="D14" s="41"/>
      <c r="E14" s="24"/>
      <c r="F14" s="24"/>
      <c r="G14" s="24">
        <v>1</v>
      </c>
      <c r="H14" s="24"/>
      <c r="I14" s="24"/>
      <c r="J14" s="24"/>
      <c r="K14" s="24"/>
      <c r="L14" s="24">
        <v>1</v>
      </c>
      <c r="M14" s="24">
        <v>1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7">
        <f t="shared" si="0"/>
        <v>3</v>
      </c>
      <c r="Y14" s="26"/>
    </row>
    <row r="15" spans="1:26" x14ac:dyDescent="0.2">
      <c r="A15" s="35" t="s">
        <v>618</v>
      </c>
      <c r="B15" s="30"/>
      <c r="C15" s="30"/>
      <c r="D15" s="30"/>
      <c r="E15" s="30"/>
      <c r="F15" s="30"/>
      <c r="G15" s="30"/>
      <c r="H15" s="30"/>
      <c r="I15" s="6"/>
      <c r="J15" s="6"/>
      <c r="K15" s="6"/>
      <c r="L15" s="30"/>
      <c r="M15" s="30"/>
      <c r="N15" s="30"/>
      <c r="O15" s="30"/>
      <c r="P15" s="30"/>
      <c r="Q15" s="30"/>
      <c r="R15" s="24">
        <v>1</v>
      </c>
      <c r="S15" s="6"/>
      <c r="T15" s="30"/>
      <c r="U15" s="30"/>
      <c r="V15" s="30"/>
      <c r="W15" s="30"/>
      <c r="X15" s="27">
        <f t="shared" si="0"/>
        <v>1</v>
      </c>
      <c r="Y15" s="26">
        <f>X15+Z15</f>
        <v>1</v>
      </c>
    </row>
    <row r="16" spans="1:26" x14ac:dyDescent="0.2">
      <c r="A16" s="35" t="s">
        <v>597</v>
      </c>
      <c r="B16" s="30"/>
      <c r="C16" s="30"/>
      <c r="D16" s="30"/>
      <c r="E16" s="30"/>
      <c r="F16" s="30"/>
      <c r="G16" s="24">
        <v>3</v>
      </c>
      <c r="H16" s="24"/>
      <c r="I16" s="24">
        <v>2</v>
      </c>
      <c r="J16" s="24"/>
      <c r="K16" s="24"/>
      <c r="L16" s="24">
        <v>2</v>
      </c>
      <c r="M16" s="24">
        <v>2</v>
      </c>
      <c r="N16" s="24"/>
      <c r="O16" s="24"/>
      <c r="P16" s="24"/>
      <c r="Q16" s="24"/>
      <c r="R16" s="24">
        <v>1</v>
      </c>
      <c r="S16" s="24"/>
      <c r="T16" s="24"/>
      <c r="U16" s="24"/>
      <c r="V16" s="24"/>
      <c r="W16" s="24"/>
      <c r="X16" s="27">
        <f t="shared" si="0"/>
        <v>10</v>
      </c>
      <c r="Y16" s="26"/>
    </row>
    <row r="17" spans="1:26" x14ac:dyDescent="0.2">
      <c r="A17" s="35" t="s">
        <v>585</v>
      </c>
      <c r="B17" s="30"/>
      <c r="C17" s="24">
        <v>2</v>
      </c>
      <c r="D17" s="24"/>
      <c r="E17" s="24">
        <v>1</v>
      </c>
      <c r="F17" s="24"/>
      <c r="G17" s="24">
        <v>4</v>
      </c>
      <c r="H17" s="24"/>
      <c r="I17" s="24"/>
      <c r="J17" s="24"/>
      <c r="K17" s="24"/>
      <c r="L17" s="24"/>
      <c r="M17" s="24">
        <v>1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7">
        <f t="shared" si="0"/>
        <v>8</v>
      </c>
      <c r="Y17" s="26">
        <f t="shared" ref="Y17:Y31" si="3">X17+Z17</f>
        <v>8</v>
      </c>
    </row>
    <row r="18" spans="1:26" x14ac:dyDescent="0.2">
      <c r="A18" s="35" t="s">
        <v>455</v>
      </c>
      <c r="B18" s="54">
        <v>1</v>
      </c>
      <c r="C18" s="6"/>
      <c r="D18" s="6"/>
      <c r="E18" s="42"/>
      <c r="F18" s="6"/>
      <c r="G18" s="28"/>
      <c r="H18" s="54">
        <v>1</v>
      </c>
      <c r="I18" s="25">
        <v>2</v>
      </c>
      <c r="J18" s="6"/>
      <c r="K18" s="6"/>
      <c r="L18" s="30"/>
      <c r="M18" s="6">
        <v>1</v>
      </c>
      <c r="N18" s="6"/>
      <c r="O18" s="6"/>
      <c r="P18" s="6"/>
      <c r="Q18" s="6"/>
      <c r="R18" s="6"/>
      <c r="S18" s="6"/>
      <c r="T18" s="6"/>
      <c r="U18" s="6"/>
      <c r="V18" s="6"/>
      <c r="W18" s="6">
        <v>1</v>
      </c>
      <c r="X18" s="27">
        <f t="shared" si="0"/>
        <v>6</v>
      </c>
      <c r="Y18" s="26">
        <f t="shared" si="3"/>
        <v>16</v>
      </c>
      <c r="Z18" s="26">
        <v>10</v>
      </c>
    </row>
    <row r="19" spans="1:26" x14ac:dyDescent="0.2">
      <c r="A19" s="35" t="s">
        <v>559</v>
      </c>
      <c r="B19" s="24"/>
      <c r="C19" s="24"/>
      <c r="D19" s="24"/>
      <c r="E19" s="24"/>
      <c r="F19" s="24"/>
      <c r="G19" s="24">
        <v>1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>
        <v>1</v>
      </c>
      <c r="S19" s="24"/>
      <c r="T19" s="24"/>
      <c r="U19" s="24"/>
      <c r="V19" s="24"/>
      <c r="W19" s="24"/>
      <c r="X19" s="27">
        <f t="shared" si="0"/>
        <v>2</v>
      </c>
      <c r="Y19" s="26">
        <f t="shared" si="3"/>
        <v>16</v>
      </c>
      <c r="Z19" s="26">
        <v>14</v>
      </c>
    </row>
    <row r="20" spans="1:26" x14ac:dyDescent="0.2">
      <c r="A20" s="35" t="s">
        <v>589</v>
      </c>
      <c r="B20" s="24"/>
      <c r="C20" s="24"/>
      <c r="D20" s="24"/>
      <c r="E20" s="24">
        <v>1</v>
      </c>
      <c r="F20" s="24"/>
      <c r="G20" s="24">
        <v>3</v>
      </c>
      <c r="H20" s="24"/>
      <c r="I20" s="24"/>
      <c r="J20" s="24"/>
      <c r="K20" s="24"/>
      <c r="L20" s="24"/>
      <c r="M20" s="24"/>
      <c r="N20" s="24">
        <v>1</v>
      </c>
      <c r="O20" s="24">
        <v>2</v>
      </c>
      <c r="P20" s="24">
        <v>2</v>
      </c>
      <c r="Q20" s="24"/>
      <c r="R20" s="24">
        <v>2</v>
      </c>
      <c r="S20" s="24"/>
      <c r="T20" s="24"/>
      <c r="U20" s="24"/>
      <c r="V20" s="24"/>
      <c r="W20" s="24"/>
      <c r="X20" s="27">
        <f t="shared" si="0"/>
        <v>11</v>
      </c>
      <c r="Y20" s="26">
        <f t="shared" si="3"/>
        <v>11</v>
      </c>
    </row>
    <row r="21" spans="1:26" x14ac:dyDescent="0.2">
      <c r="A21" s="35" t="s">
        <v>370</v>
      </c>
      <c r="B21" s="24"/>
      <c r="C21" s="24"/>
      <c r="D21" s="24"/>
      <c r="E21" s="24"/>
      <c r="F21" s="54">
        <v>1</v>
      </c>
      <c r="G21" s="25">
        <v>1</v>
      </c>
      <c r="H21" s="24"/>
      <c r="I21" s="24"/>
      <c r="J21" s="24"/>
      <c r="K21" s="24"/>
      <c r="L21" s="24"/>
      <c r="M21" s="54">
        <v>2</v>
      </c>
      <c r="N21" s="24"/>
      <c r="O21" s="24"/>
      <c r="P21" s="24"/>
      <c r="Q21" s="24"/>
      <c r="R21" s="25">
        <v>1</v>
      </c>
      <c r="S21" s="30"/>
      <c r="T21" s="25">
        <v>2</v>
      </c>
      <c r="U21" s="24"/>
      <c r="V21" s="24"/>
      <c r="W21" s="24"/>
      <c r="X21" s="27">
        <f t="shared" si="0"/>
        <v>7</v>
      </c>
      <c r="Y21" s="26">
        <f t="shared" si="3"/>
        <v>17</v>
      </c>
      <c r="Z21" s="26">
        <v>10</v>
      </c>
    </row>
    <row r="22" spans="1:26" x14ac:dyDescent="0.2">
      <c r="A22" s="36" t="s">
        <v>56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5">
        <v>2</v>
      </c>
      <c r="P22" s="30"/>
      <c r="Q22" s="30"/>
      <c r="R22" s="30"/>
      <c r="S22" s="30"/>
      <c r="T22" s="30"/>
      <c r="U22" s="30"/>
      <c r="V22" s="30"/>
      <c r="W22" s="30"/>
      <c r="X22" s="27">
        <f t="shared" si="0"/>
        <v>2</v>
      </c>
      <c r="Y22" s="26">
        <f t="shared" si="3"/>
        <v>170</v>
      </c>
      <c r="Z22" s="26">
        <v>168</v>
      </c>
    </row>
    <row r="23" spans="1:26" x14ac:dyDescent="0.2">
      <c r="A23" s="36" t="s">
        <v>257</v>
      </c>
      <c r="B23" s="30"/>
      <c r="C23" s="30"/>
      <c r="D23" s="30"/>
      <c r="E23" s="30"/>
      <c r="F23" s="54">
        <v>3</v>
      </c>
      <c r="G23" s="30"/>
      <c r="H23" s="6"/>
      <c r="I23" s="6"/>
      <c r="J23" s="6"/>
      <c r="K23" s="6"/>
      <c r="L23" s="6"/>
      <c r="M23" s="30"/>
      <c r="N23" s="30"/>
      <c r="O23" s="6"/>
      <c r="P23" s="6"/>
      <c r="Q23" s="6"/>
      <c r="R23" s="6"/>
      <c r="S23" s="6"/>
      <c r="T23" s="30"/>
      <c r="U23" s="6"/>
      <c r="V23" s="6"/>
      <c r="W23" s="6"/>
      <c r="X23" s="27">
        <f t="shared" si="0"/>
        <v>3</v>
      </c>
      <c r="Y23" s="26">
        <f t="shared" si="3"/>
        <v>92</v>
      </c>
      <c r="Z23" s="26">
        <v>89</v>
      </c>
    </row>
    <row r="24" spans="1:26" x14ac:dyDescent="0.2">
      <c r="A24" s="36" t="s">
        <v>506</v>
      </c>
      <c r="B24" s="55">
        <v>2</v>
      </c>
      <c r="C24" s="6">
        <v>1</v>
      </c>
      <c r="D24" s="38"/>
      <c r="E24" s="38"/>
      <c r="F24" s="55">
        <v>1</v>
      </c>
      <c r="G24">
        <v>1</v>
      </c>
      <c r="H24" s="20"/>
      <c r="I24" s="38"/>
      <c r="J24" s="38"/>
      <c r="K24" s="55">
        <v>1</v>
      </c>
      <c r="L24" s="38"/>
      <c r="M24" s="38"/>
      <c r="N24" s="38"/>
      <c r="O24" s="38"/>
      <c r="P24" s="38"/>
      <c r="Q24" s="6">
        <v>1</v>
      </c>
      <c r="R24" s="20">
        <v>1</v>
      </c>
      <c r="S24" s="38"/>
      <c r="T24" s="38"/>
      <c r="U24" s="38"/>
      <c r="V24" s="38"/>
      <c r="W24" s="55">
        <v>1</v>
      </c>
      <c r="X24" s="27">
        <f t="shared" si="0"/>
        <v>9</v>
      </c>
      <c r="Y24" s="26">
        <f t="shared" si="3"/>
        <v>51</v>
      </c>
      <c r="Z24" s="26">
        <v>42</v>
      </c>
    </row>
    <row r="25" spans="1:26" x14ac:dyDescent="0.2">
      <c r="A25" s="36" t="s">
        <v>532</v>
      </c>
      <c r="B25" s="56">
        <v>1</v>
      </c>
      <c r="C25" s="37"/>
      <c r="D25" s="40"/>
      <c r="E25" s="40"/>
      <c r="F25" s="55">
        <v>2</v>
      </c>
      <c r="G25" s="40"/>
      <c r="H25" s="32"/>
      <c r="I25" s="32"/>
      <c r="J25" s="32"/>
      <c r="K25" s="32"/>
      <c r="L25" s="32"/>
      <c r="M25" s="32"/>
      <c r="N25" s="32"/>
      <c r="O25" s="55">
        <v>1</v>
      </c>
      <c r="P25" s="56">
        <v>1</v>
      </c>
      <c r="Q25" s="31"/>
      <c r="R25" s="32"/>
      <c r="S25" s="32"/>
      <c r="T25" s="32"/>
      <c r="U25" s="32"/>
      <c r="V25" s="32"/>
      <c r="W25" s="32"/>
      <c r="X25" s="27">
        <f t="shared" si="0"/>
        <v>5</v>
      </c>
      <c r="Y25" s="26">
        <f t="shared" si="3"/>
        <v>6</v>
      </c>
      <c r="Z25" s="26">
        <v>1</v>
      </c>
    </row>
    <row r="26" spans="1:26" x14ac:dyDescent="0.2">
      <c r="A26" s="33" t="s">
        <v>615</v>
      </c>
      <c r="B26" s="24"/>
      <c r="C26" s="6"/>
      <c r="D26" s="6"/>
      <c r="E26" s="6"/>
      <c r="F26" s="6"/>
      <c r="G26" s="6"/>
      <c r="H26" s="24"/>
      <c r="I26" s="24"/>
      <c r="J26" s="24"/>
      <c r="K26" s="24"/>
      <c r="L26" s="24"/>
      <c r="M26" s="24"/>
      <c r="N26" s="24">
        <v>1</v>
      </c>
      <c r="O26" s="24">
        <v>2</v>
      </c>
      <c r="P26" s="24"/>
      <c r="Q26" s="24"/>
      <c r="R26" s="24"/>
      <c r="S26" s="24"/>
      <c r="T26" s="24"/>
      <c r="U26" s="24"/>
      <c r="V26" s="24"/>
      <c r="W26" s="24"/>
      <c r="X26" s="27">
        <f t="shared" si="0"/>
        <v>3</v>
      </c>
      <c r="Y26" s="26">
        <f t="shared" si="3"/>
        <v>3</v>
      </c>
    </row>
    <row r="27" spans="1:26" x14ac:dyDescent="0.2">
      <c r="A27" s="36" t="s">
        <v>535</v>
      </c>
      <c r="B27" s="38"/>
      <c r="C27" s="42"/>
      <c r="D27" s="38"/>
      <c r="E27" s="38"/>
      <c r="F27" s="38"/>
      <c r="G27" s="38"/>
      <c r="H27" s="38"/>
      <c r="I27" s="38"/>
      <c r="J27" s="38"/>
      <c r="K27" s="20">
        <v>1</v>
      </c>
      <c r="L27" s="20">
        <v>1</v>
      </c>
      <c r="M27" s="20">
        <v>1</v>
      </c>
      <c r="N27" s="38"/>
      <c r="O27" s="38"/>
      <c r="P27" s="20">
        <v>2</v>
      </c>
      <c r="Q27" s="41"/>
      <c r="R27" s="20">
        <v>1</v>
      </c>
      <c r="S27" s="38"/>
      <c r="T27" s="38"/>
      <c r="U27" s="38"/>
      <c r="V27" s="38"/>
      <c r="W27" s="20">
        <v>1</v>
      </c>
      <c r="X27" s="27">
        <f t="shared" si="0"/>
        <v>7</v>
      </c>
      <c r="Y27" s="26">
        <f t="shared" si="3"/>
        <v>39</v>
      </c>
      <c r="Z27" s="26">
        <v>32</v>
      </c>
    </row>
    <row r="28" spans="1:26" x14ac:dyDescent="0.2">
      <c r="A28" s="36" t="s">
        <v>587</v>
      </c>
      <c r="B28" s="38"/>
      <c r="C28" s="42"/>
      <c r="D28" s="56">
        <v>1</v>
      </c>
      <c r="E28" s="38"/>
      <c r="F28" s="38"/>
      <c r="G28" s="38"/>
      <c r="H28" s="38"/>
      <c r="I28" s="38"/>
      <c r="J28" s="38"/>
      <c r="K28" s="38"/>
      <c r="L28" s="38"/>
      <c r="M28" s="20"/>
      <c r="N28" s="38"/>
      <c r="O28" s="38"/>
      <c r="P28" s="38"/>
      <c r="Q28" s="58">
        <v>1</v>
      </c>
      <c r="R28" s="38"/>
      <c r="S28" s="38"/>
      <c r="T28" s="38"/>
      <c r="U28" s="38"/>
      <c r="V28" s="38"/>
      <c r="W28" s="38"/>
      <c r="X28" s="27">
        <f t="shared" si="0"/>
        <v>2</v>
      </c>
      <c r="Y28" s="26">
        <f t="shared" si="3"/>
        <v>2</v>
      </c>
    </row>
    <row r="29" spans="1:26" x14ac:dyDescent="0.2">
      <c r="A29" s="35" t="s">
        <v>543</v>
      </c>
      <c r="B29" s="24"/>
      <c r="C29" s="24"/>
      <c r="D29" s="24"/>
      <c r="E29" s="24"/>
      <c r="F29" s="24"/>
      <c r="G29" s="24"/>
      <c r="H29" s="24"/>
      <c r="I29" s="24"/>
      <c r="J29" s="24"/>
      <c r="K29" s="25">
        <v>1</v>
      </c>
      <c r="L29" s="25">
        <v>2</v>
      </c>
      <c r="M29" s="24"/>
      <c r="N29" s="24"/>
      <c r="O29" s="24"/>
      <c r="P29" s="24"/>
      <c r="Q29" s="54"/>
      <c r="R29" s="24"/>
      <c r="S29" s="25">
        <v>2</v>
      </c>
      <c r="T29" s="25">
        <v>1</v>
      </c>
      <c r="U29" s="24"/>
      <c r="V29" s="24"/>
      <c r="W29" s="24"/>
      <c r="X29" s="27">
        <f t="shared" si="0"/>
        <v>6</v>
      </c>
      <c r="Y29" s="26">
        <f t="shared" si="3"/>
        <v>15</v>
      </c>
      <c r="Z29" s="27">
        <v>9</v>
      </c>
    </row>
    <row r="30" spans="1:26" x14ac:dyDescent="0.2">
      <c r="A30" s="35" t="s">
        <v>561</v>
      </c>
      <c r="B30" s="24"/>
      <c r="C30" s="25">
        <v>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>
        <v>1</v>
      </c>
      <c r="O30" s="30"/>
      <c r="P30" s="30"/>
      <c r="Q30" s="30"/>
      <c r="R30" s="30"/>
      <c r="S30" s="30"/>
      <c r="T30" s="30"/>
      <c r="U30" s="30"/>
      <c r="V30" s="30"/>
      <c r="W30" s="30"/>
      <c r="X30" s="27">
        <f t="shared" si="0"/>
        <v>2</v>
      </c>
      <c r="Y30" s="26">
        <f t="shared" si="3"/>
        <v>4</v>
      </c>
      <c r="Z30" s="27">
        <v>2</v>
      </c>
    </row>
    <row r="31" spans="1:26" x14ac:dyDescent="0.2">
      <c r="A31" s="35" t="s">
        <v>315</v>
      </c>
      <c r="B31" s="54">
        <v>1</v>
      </c>
      <c r="C31" s="6"/>
      <c r="D31" s="6"/>
      <c r="E31" s="6"/>
      <c r="F31" s="6"/>
      <c r="G31" s="6"/>
      <c r="H31" s="6"/>
      <c r="I31" s="25">
        <v>1</v>
      </c>
      <c r="J31" s="25">
        <v>1</v>
      </c>
      <c r="K31" s="54">
        <v>1</v>
      </c>
      <c r="L31" s="37"/>
      <c r="M31" s="25">
        <v>1</v>
      </c>
      <c r="N31" s="6"/>
      <c r="O31" s="37"/>
      <c r="P31" s="30"/>
      <c r="Q31" s="25">
        <v>1</v>
      </c>
      <c r="R31" s="37"/>
      <c r="S31" s="37"/>
      <c r="T31" s="37"/>
      <c r="U31" s="37"/>
      <c r="V31" s="37"/>
      <c r="W31" s="37"/>
      <c r="X31" s="27">
        <f t="shared" si="0"/>
        <v>6</v>
      </c>
      <c r="Y31" s="26">
        <f t="shared" si="3"/>
        <v>56</v>
      </c>
      <c r="Z31" s="27">
        <v>50</v>
      </c>
    </row>
    <row r="32" spans="1:26" x14ac:dyDescent="0.2">
      <c r="A32" s="35" t="s">
        <v>600</v>
      </c>
      <c r="B32" s="24"/>
      <c r="C32" s="25"/>
      <c r="D32" s="24"/>
      <c r="E32" s="24"/>
      <c r="F32" s="24"/>
      <c r="G32" s="24">
        <v>1</v>
      </c>
      <c r="H32" s="24"/>
      <c r="I32" s="24"/>
      <c r="J32" s="24"/>
      <c r="K32" s="24">
        <v>1</v>
      </c>
      <c r="L32" s="24">
        <v>1</v>
      </c>
      <c r="M32" s="24"/>
      <c r="N32" s="24">
        <v>2</v>
      </c>
      <c r="O32" s="24"/>
      <c r="P32" s="24"/>
      <c r="Q32" s="24"/>
      <c r="R32" s="24"/>
      <c r="S32" s="24"/>
      <c r="T32" s="24"/>
      <c r="U32" s="24"/>
      <c r="V32" s="24"/>
      <c r="W32" s="24"/>
      <c r="X32" s="27">
        <f t="shared" si="0"/>
        <v>5</v>
      </c>
      <c r="Y32" s="26"/>
      <c r="Z32" s="27"/>
    </row>
    <row r="33" spans="1:26" x14ac:dyDescent="0.2">
      <c r="A33" s="35" t="s">
        <v>601</v>
      </c>
      <c r="B33" s="24"/>
      <c r="C33" s="25"/>
      <c r="D33" s="24"/>
      <c r="E33" s="24"/>
      <c r="F33" s="24"/>
      <c r="G33" s="24">
        <v>1</v>
      </c>
      <c r="H33" s="24">
        <v>1</v>
      </c>
      <c r="I33" s="24"/>
      <c r="J33" s="24"/>
      <c r="K33" s="24"/>
      <c r="L33" s="24"/>
      <c r="M33" s="24"/>
      <c r="N33" s="24"/>
      <c r="O33" s="24"/>
      <c r="P33" s="24"/>
      <c r="Q33" s="24"/>
      <c r="R33" s="24">
        <v>1</v>
      </c>
      <c r="S33" s="24"/>
      <c r="T33" s="24"/>
      <c r="U33" s="24"/>
      <c r="V33" s="24"/>
      <c r="W33" s="24"/>
      <c r="X33" s="27">
        <f t="shared" si="0"/>
        <v>3</v>
      </c>
      <c r="Y33" s="26"/>
      <c r="Z33" s="27"/>
    </row>
    <row r="34" spans="1:26" x14ac:dyDescent="0.2">
      <c r="A34" s="35" t="s">
        <v>123</v>
      </c>
      <c r="B34" s="6"/>
      <c r="C34" s="42"/>
      <c r="D34" s="6"/>
      <c r="E34" s="6"/>
      <c r="F34" s="6"/>
      <c r="G34" s="6"/>
      <c r="H34" s="6"/>
      <c r="I34" s="37"/>
      <c r="J34" s="37"/>
      <c r="K34" s="28"/>
      <c r="L34" s="37"/>
      <c r="M34" s="37"/>
      <c r="N34" s="6"/>
      <c r="O34" s="37"/>
      <c r="P34" s="37"/>
      <c r="Q34" s="37"/>
      <c r="R34" s="37"/>
      <c r="S34" s="30"/>
      <c r="T34" s="37"/>
      <c r="U34" s="37"/>
      <c r="V34" s="37"/>
      <c r="W34" s="37"/>
      <c r="X34" s="27">
        <f t="shared" si="0"/>
        <v>0</v>
      </c>
      <c r="Y34" s="26">
        <f>X34+Z34</f>
        <v>32</v>
      </c>
      <c r="Z34" s="27">
        <v>32</v>
      </c>
    </row>
    <row r="35" spans="1:26" x14ac:dyDescent="0.2">
      <c r="A35" s="35" t="s">
        <v>480</v>
      </c>
      <c r="B35" s="24"/>
      <c r="C35" s="6">
        <v>1</v>
      </c>
      <c r="D35" s="24"/>
      <c r="E35" s="54">
        <v>1</v>
      </c>
      <c r="F35" s="42"/>
      <c r="G35" s="42"/>
      <c r="H35" s="42"/>
      <c r="I35" s="42"/>
      <c r="J35" s="42"/>
      <c r="K35" s="6"/>
      <c r="L35" s="42"/>
      <c r="M35" s="42"/>
      <c r="N35" s="42"/>
      <c r="O35" s="42"/>
      <c r="P35" s="42"/>
      <c r="Q35" s="6"/>
      <c r="R35" s="6"/>
      <c r="S35" s="6"/>
      <c r="T35" s="42"/>
      <c r="U35" s="42"/>
      <c r="V35" s="42"/>
      <c r="W35" s="42"/>
      <c r="X35" s="27">
        <f t="shared" si="0"/>
        <v>2</v>
      </c>
      <c r="Y35" s="26">
        <f>X35+Z35</f>
        <v>136</v>
      </c>
      <c r="Z35" s="27">
        <v>134</v>
      </c>
    </row>
    <row r="36" spans="1:26" x14ac:dyDescent="0.2">
      <c r="A36" s="35" t="s">
        <v>41</v>
      </c>
      <c r="B36" s="6"/>
      <c r="C36" s="6"/>
      <c r="D36" s="6"/>
      <c r="E36" s="54">
        <v>3</v>
      </c>
      <c r="F36" s="6">
        <v>1</v>
      </c>
      <c r="G36" s="6"/>
      <c r="H36" s="6"/>
      <c r="I36" s="6">
        <v>1</v>
      </c>
      <c r="J36" s="6"/>
      <c r="K36" s="6">
        <v>1</v>
      </c>
      <c r="L36" s="6"/>
      <c r="M36" s="6">
        <v>1</v>
      </c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27">
        <f t="shared" si="0"/>
        <v>8</v>
      </c>
      <c r="Y36" s="26">
        <f>X36+Z36</f>
        <v>29</v>
      </c>
      <c r="Z36" s="27">
        <v>21</v>
      </c>
    </row>
    <row r="37" spans="1:26" x14ac:dyDescent="0.2">
      <c r="A37" s="35" t="s">
        <v>603</v>
      </c>
      <c r="B37" s="6"/>
      <c r="C37" s="6"/>
      <c r="D37" s="6"/>
      <c r="E37" s="54"/>
      <c r="F37" s="6"/>
      <c r="G37" s="24">
        <v>1</v>
      </c>
      <c r="H37" s="24"/>
      <c r="I37" s="24"/>
      <c r="J37" s="24"/>
      <c r="K37" s="24"/>
      <c r="L37" s="24"/>
      <c r="M37" s="24"/>
      <c r="N37" s="24">
        <v>2</v>
      </c>
      <c r="O37" s="24"/>
      <c r="P37" s="24">
        <v>1</v>
      </c>
      <c r="Q37" s="24"/>
      <c r="R37" s="24"/>
      <c r="S37" s="24">
        <v>2</v>
      </c>
      <c r="T37" s="24"/>
      <c r="U37" s="24"/>
      <c r="V37" s="24"/>
      <c r="W37" s="24"/>
      <c r="X37" s="27">
        <f t="shared" si="0"/>
        <v>6</v>
      </c>
      <c r="Y37" s="26"/>
      <c r="Z37" s="27"/>
    </row>
    <row r="38" spans="1:26" x14ac:dyDescent="0.2">
      <c r="A38" s="35" t="s">
        <v>330</v>
      </c>
      <c r="B38" s="30"/>
      <c r="C38" s="42"/>
      <c r="D38" s="54">
        <v>1</v>
      </c>
      <c r="E38" s="54">
        <v>1</v>
      </c>
      <c r="F38" s="6"/>
      <c r="G38" s="54">
        <v>1</v>
      </c>
      <c r="H38" s="6"/>
      <c r="I38" s="6"/>
      <c r="J38" s="6"/>
      <c r="K38" s="6"/>
      <c r="L38" s="6">
        <v>1</v>
      </c>
      <c r="M38" s="6">
        <v>2</v>
      </c>
      <c r="N38" s="6">
        <v>1</v>
      </c>
      <c r="O38" s="6">
        <v>1</v>
      </c>
      <c r="P38" s="6"/>
      <c r="Q38" s="6"/>
      <c r="R38" s="30"/>
      <c r="S38" s="30"/>
      <c r="T38" s="6"/>
      <c r="U38" s="54">
        <v>1</v>
      </c>
      <c r="V38" s="6">
        <v>2</v>
      </c>
      <c r="W38" s="6"/>
      <c r="X38" s="27">
        <f t="shared" si="0"/>
        <v>11</v>
      </c>
      <c r="Y38" s="26">
        <f t="shared" ref="Y38:Y43" si="4">X38+Z38</f>
        <v>91</v>
      </c>
      <c r="Z38" s="26">
        <v>80</v>
      </c>
    </row>
    <row r="39" spans="1:26" x14ac:dyDescent="0.2">
      <c r="A39" s="35" t="s">
        <v>619</v>
      </c>
      <c r="B39" s="30"/>
      <c r="C39" s="42"/>
      <c r="D39" s="54"/>
      <c r="E39" s="54"/>
      <c r="F39" s="6"/>
      <c r="G39" s="54"/>
      <c r="H39" s="6"/>
      <c r="I39" s="6"/>
      <c r="J39" s="6"/>
      <c r="K39" s="6"/>
      <c r="L39" s="6"/>
      <c r="M39" s="6"/>
      <c r="N39" s="6"/>
      <c r="O39" s="6"/>
      <c r="P39" s="6"/>
      <c r="Q39" s="6"/>
      <c r="R39" s="24">
        <v>1</v>
      </c>
      <c r="S39" s="30"/>
      <c r="T39" s="6"/>
      <c r="U39" s="6"/>
      <c r="V39" s="6"/>
      <c r="W39" s="6"/>
      <c r="X39" s="27">
        <f t="shared" si="0"/>
        <v>1</v>
      </c>
      <c r="Y39" s="26">
        <f t="shared" ref="Y39" si="5">X39+Z39</f>
        <v>1</v>
      </c>
    </row>
    <row r="40" spans="1:26" x14ac:dyDescent="0.2">
      <c r="A40" s="35" t="s">
        <v>611</v>
      </c>
      <c r="B40" s="30"/>
      <c r="C40" s="42"/>
      <c r="D40" s="54"/>
      <c r="E40" s="54"/>
      <c r="F40" s="6"/>
      <c r="G40" s="54"/>
      <c r="H40" s="6"/>
      <c r="I40" s="25">
        <v>2</v>
      </c>
      <c r="J40" s="6"/>
      <c r="K40" s="6"/>
      <c r="L40" s="30"/>
      <c r="M40" s="42"/>
      <c r="N40" s="6"/>
      <c r="O40" s="30"/>
      <c r="P40" s="25">
        <v>1</v>
      </c>
      <c r="Q40" s="6"/>
      <c r="R40" s="30"/>
      <c r="S40" s="30"/>
      <c r="T40" s="6"/>
      <c r="U40" s="6"/>
      <c r="V40" s="6"/>
      <c r="W40" s="6"/>
      <c r="X40" s="27">
        <f t="shared" si="0"/>
        <v>3</v>
      </c>
      <c r="Y40" s="26">
        <f t="shared" si="4"/>
        <v>3</v>
      </c>
    </row>
    <row r="41" spans="1:26" x14ac:dyDescent="0.2">
      <c r="A41" s="35" t="s">
        <v>581</v>
      </c>
      <c r="B41" s="24">
        <v>1</v>
      </c>
      <c r="C41" s="42"/>
      <c r="D41" s="6"/>
      <c r="E41" s="6"/>
      <c r="F41" s="6"/>
      <c r="G41" s="6"/>
      <c r="H41" s="24">
        <v>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>
        <v>2</v>
      </c>
      <c r="T41" s="24"/>
      <c r="U41" s="24"/>
      <c r="V41" s="24"/>
      <c r="W41" s="24"/>
      <c r="X41" s="27">
        <f t="shared" si="0"/>
        <v>5</v>
      </c>
      <c r="Y41" s="26">
        <f t="shared" si="4"/>
        <v>5</v>
      </c>
    </row>
    <row r="42" spans="1:26" x14ac:dyDescent="0.2">
      <c r="A42" s="35" t="s">
        <v>460</v>
      </c>
      <c r="B42" s="30"/>
      <c r="C42" s="6"/>
      <c r="D42" s="54">
        <v>1</v>
      </c>
      <c r="E42" s="42"/>
      <c r="F42" s="54">
        <v>2</v>
      </c>
      <c r="G42" s="54">
        <v>2</v>
      </c>
      <c r="H42" s="42"/>
      <c r="I42" s="54">
        <v>2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7">
        <f t="shared" si="0"/>
        <v>7</v>
      </c>
      <c r="Y42" s="26">
        <f t="shared" si="4"/>
        <v>23</v>
      </c>
      <c r="Z42" s="26">
        <v>16</v>
      </c>
    </row>
    <row r="43" spans="1:26" x14ac:dyDescent="0.2">
      <c r="A43" s="35" t="s">
        <v>605</v>
      </c>
      <c r="B43" s="30"/>
      <c r="C43" s="6"/>
      <c r="D43" s="54"/>
      <c r="E43" s="42"/>
      <c r="F43" s="54"/>
      <c r="G43" s="54"/>
      <c r="H43" s="24">
        <v>1</v>
      </c>
      <c r="I43" s="24"/>
      <c r="J43" s="24"/>
      <c r="K43" s="24"/>
      <c r="L43" s="24"/>
      <c r="M43" s="24"/>
      <c r="N43" s="24">
        <v>2</v>
      </c>
      <c r="O43" s="24"/>
      <c r="P43" s="24"/>
      <c r="Q43" s="24"/>
      <c r="R43" s="24"/>
      <c r="S43" s="24"/>
      <c r="T43" s="24"/>
      <c r="U43" s="24"/>
      <c r="V43" s="24"/>
      <c r="W43" s="24"/>
      <c r="X43" s="27">
        <f t="shared" si="0"/>
        <v>3</v>
      </c>
      <c r="Y43" s="26">
        <f t="shared" si="4"/>
        <v>3</v>
      </c>
    </row>
    <row r="44" spans="1:26" x14ac:dyDescent="0.2">
      <c r="A44" s="35" t="s">
        <v>602</v>
      </c>
      <c r="B44" s="30"/>
      <c r="C44" s="6"/>
      <c r="D44" s="6"/>
      <c r="E44" s="6"/>
      <c r="F44" s="6"/>
      <c r="G44" s="24">
        <v>1</v>
      </c>
      <c r="H44" s="24"/>
      <c r="I44" s="24">
        <v>1</v>
      </c>
      <c r="J44" s="24">
        <v>3</v>
      </c>
      <c r="K44" s="24">
        <v>1</v>
      </c>
      <c r="L44" s="24"/>
      <c r="M44" s="24"/>
      <c r="N44" s="24"/>
      <c r="O44" s="54"/>
      <c r="P44" s="24"/>
      <c r="Q44" s="24"/>
      <c r="R44" s="24">
        <v>2</v>
      </c>
      <c r="S44" s="24"/>
      <c r="T44" s="24"/>
      <c r="U44" s="24"/>
      <c r="V44" s="24"/>
      <c r="W44" s="24"/>
      <c r="X44" s="27">
        <f t="shared" si="0"/>
        <v>8</v>
      </c>
      <c r="Y44" s="26"/>
    </row>
    <row r="45" spans="1:26" x14ac:dyDescent="0.2">
      <c r="A45" s="35" t="s">
        <v>531</v>
      </c>
      <c r="B45" s="24"/>
      <c r="C45" s="42"/>
      <c r="D45" s="24"/>
      <c r="E45" s="25">
        <v>1</v>
      </c>
      <c r="F45" s="24"/>
      <c r="G45" s="24"/>
      <c r="H45" s="24"/>
      <c r="I45" s="54">
        <v>1</v>
      </c>
      <c r="J45" s="24"/>
      <c r="K45" s="54">
        <v>2</v>
      </c>
      <c r="L45" s="30"/>
      <c r="M45" s="54">
        <v>2</v>
      </c>
      <c r="N45" s="54">
        <v>2</v>
      </c>
      <c r="O45" s="54">
        <v>1</v>
      </c>
      <c r="P45" s="54">
        <v>1</v>
      </c>
      <c r="Q45" s="42"/>
      <c r="R45" s="42"/>
      <c r="S45" s="42"/>
      <c r="T45" s="42"/>
      <c r="U45" s="42"/>
      <c r="V45" s="42"/>
      <c r="W45" s="42"/>
      <c r="X45" s="27">
        <f t="shared" si="0"/>
        <v>10</v>
      </c>
      <c r="Y45" s="26">
        <f t="shared" ref="Y45:Y61" si="6">X45+Z45</f>
        <v>39</v>
      </c>
      <c r="Z45" s="26">
        <v>29</v>
      </c>
    </row>
    <row r="46" spans="1:26" x14ac:dyDescent="0.2">
      <c r="A46" s="35" t="s">
        <v>470</v>
      </c>
      <c r="B46" s="30"/>
      <c r="C46" s="6"/>
      <c r="D46" s="6"/>
      <c r="E46" s="6"/>
      <c r="F46" s="6"/>
      <c r="G46" s="6"/>
      <c r="H46" s="30"/>
      <c r="I46" s="30"/>
      <c r="J46" s="6"/>
      <c r="K46" s="5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7">
        <f t="shared" si="0"/>
        <v>0</v>
      </c>
      <c r="Y46" s="26">
        <f t="shared" si="6"/>
        <v>7</v>
      </c>
      <c r="Z46" s="26">
        <v>7</v>
      </c>
    </row>
    <row r="47" spans="1:26" x14ac:dyDescent="0.2">
      <c r="A47" s="35" t="s">
        <v>544</v>
      </c>
      <c r="B47" s="6"/>
      <c r="C47" s="6"/>
      <c r="D47" s="6"/>
      <c r="E47" s="6"/>
      <c r="F47" s="6"/>
      <c r="G47" s="6"/>
      <c r="H47" s="30"/>
      <c r="I47" s="30"/>
      <c r="J47" s="6"/>
      <c r="K47" s="24"/>
      <c r="L47" s="24"/>
      <c r="M47" s="42"/>
      <c r="N47" s="42"/>
      <c r="O47" s="42"/>
      <c r="P47" s="6"/>
      <c r="Q47" s="6"/>
      <c r="R47" s="6">
        <v>3</v>
      </c>
      <c r="S47" s="6"/>
      <c r="T47" s="6"/>
      <c r="U47" s="6"/>
      <c r="V47" s="6"/>
      <c r="W47" s="6"/>
      <c r="X47" s="27">
        <f t="shared" si="0"/>
        <v>3</v>
      </c>
      <c r="Y47" s="26">
        <f t="shared" si="6"/>
        <v>20</v>
      </c>
      <c r="Z47" s="26">
        <v>17</v>
      </c>
    </row>
    <row r="48" spans="1:26" x14ac:dyDescent="0.2">
      <c r="A48" s="35" t="s">
        <v>606</v>
      </c>
      <c r="B48" s="6"/>
      <c r="C48" s="6"/>
      <c r="D48" s="24"/>
      <c r="E48" s="6"/>
      <c r="F48" s="24"/>
      <c r="G48" s="24"/>
      <c r="H48" s="24">
        <v>1</v>
      </c>
      <c r="I48" s="24"/>
      <c r="J48" s="24"/>
      <c r="K48" s="24"/>
      <c r="L48" s="24"/>
      <c r="M48" s="24"/>
      <c r="N48" s="24">
        <v>3</v>
      </c>
      <c r="O48" s="24"/>
      <c r="P48" s="24"/>
      <c r="Q48" s="24"/>
      <c r="R48" s="24"/>
      <c r="S48" s="24"/>
      <c r="T48" s="24"/>
      <c r="U48" s="24"/>
      <c r="V48" s="24"/>
      <c r="W48" s="24"/>
      <c r="X48" s="27">
        <f t="shared" si="0"/>
        <v>4</v>
      </c>
      <c r="Y48" s="26">
        <f t="shared" si="6"/>
        <v>4</v>
      </c>
    </row>
    <row r="49" spans="1:26" x14ac:dyDescent="0.2">
      <c r="A49" s="35" t="s">
        <v>494</v>
      </c>
      <c r="B49" s="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6">
        <v>2</v>
      </c>
      <c r="S49" s="6">
        <v>2</v>
      </c>
      <c r="T49" s="24"/>
      <c r="U49" s="24"/>
      <c r="V49" s="24"/>
      <c r="W49" s="24"/>
      <c r="X49" s="27">
        <f t="shared" si="0"/>
        <v>4</v>
      </c>
      <c r="Y49" s="26">
        <f t="shared" si="6"/>
        <v>40</v>
      </c>
      <c r="Z49" s="26">
        <v>36</v>
      </c>
    </row>
    <row r="50" spans="1:26" x14ac:dyDescent="0.2">
      <c r="A50" s="35" t="s">
        <v>376</v>
      </c>
      <c r="B50" s="30"/>
      <c r="C50" s="30"/>
      <c r="D50" s="30"/>
      <c r="E50" s="30"/>
      <c r="F50" s="30"/>
      <c r="G50" s="25">
        <v>2</v>
      </c>
      <c r="H50" s="25">
        <v>2</v>
      </c>
      <c r="I50" s="30"/>
      <c r="J50" s="54">
        <v>1</v>
      </c>
      <c r="K50" s="25">
        <v>2</v>
      </c>
      <c r="L50" s="30"/>
      <c r="M50" s="30"/>
      <c r="N50" s="54">
        <v>1</v>
      </c>
      <c r="O50" s="30"/>
      <c r="P50" s="30"/>
      <c r="Q50" s="25"/>
      <c r="R50" s="25">
        <v>1</v>
      </c>
      <c r="S50" s="30"/>
      <c r="T50" s="25">
        <v>3</v>
      </c>
      <c r="U50" s="54">
        <v>1</v>
      </c>
      <c r="V50" s="54"/>
      <c r="W50" s="54">
        <v>2</v>
      </c>
      <c r="X50" s="27">
        <f t="shared" si="0"/>
        <v>15</v>
      </c>
      <c r="Y50" s="26">
        <f t="shared" si="6"/>
        <v>250</v>
      </c>
      <c r="Z50" s="26">
        <v>235</v>
      </c>
    </row>
    <row r="51" spans="1:26" x14ac:dyDescent="0.2">
      <c r="A51" s="33" t="s">
        <v>564</v>
      </c>
      <c r="B51" s="6">
        <v>1</v>
      </c>
      <c r="C51" s="6">
        <v>3</v>
      </c>
      <c r="D51" s="6">
        <v>1</v>
      </c>
      <c r="E51" s="6"/>
      <c r="F51" s="6"/>
      <c r="G51" s="6">
        <v>1</v>
      </c>
      <c r="H51" s="54">
        <v>3</v>
      </c>
      <c r="I51" s="54">
        <v>1</v>
      </c>
      <c r="J51" s="6"/>
      <c r="K51" s="6"/>
      <c r="L51" s="6"/>
      <c r="M51" s="6"/>
      <c r="N51" s="6"/>
      <c r="O51" s="6"/>
      <c r="P51" s="54">
        <v>6</v>
      </c>
      <c r="Q51" s="2"/>
      <c r="R51" s="54">
        <v>2</v>
      </c>
      <c r="S51" s="54">
        <v>3</v>
      </c>
      <c r="T51" s="54">
        <v>3</v>
      </c>
      <c r="U51" s="54">
        <v>1</v>
      </c>
      <c r="V51" s="54"/>
      <c r="W51" s="54">
        <v>2</v>
      </c>
      <c r="X51" s="27">
        <f t="shared" si="0"/>
        <v>27</v>
      </c>
      <c r="Y51" s="26">
        <f t="shared" si="6"/>
        <v>41</v>
      </c>
      <c r="Z51" s="26">
        <v>14</v>
      </c>
    </row>
    <row r="52" spans="1:26" x14ac:dyDescent="0.2">
      <c r="A52" s="35" t="s">
        <v>504</v>
      </c>
      <c r="B52" s="54">
        <v>5</v>
      </c>
      <c r="C52" s="25">
        <v>4</v>
      </c>
      <c r="D52" s="6"/>
      <c r="E52" s="54">
        <v>2</v>
      </c>
      <c r="F52" s="54">
        <v>5</v>
      </c>
      <c r="G52" s="54">
        <v>4</v>
      </c>
      <c r="H52" s="6"/>
      <c r="I52" s="6">
        <v>1</v>
      </c>
      <c r="J52" s="6"/>
      <c r="K52" s="6"/>
      <c r="L52" s="6">
        <v>1</v>
      </c>
      <c r="M52" s="6"/>
      <c r="N52" s="6"/>
      <c r="O52" s="6"/>
      <c r="P52" s="6"/>
      <c r="Q52" s="6"/>
      <c r="R52" s="6"/>
      <c r="S52" s="6"/>
      <c r="T52" s="54">
        <v>2</v>
      </c>
      <c r="U52" s="6">
        <v>1</v>
      </c>
      <c r="V52" s="6"/>
      <c r="W52" s="6">
        <v>1</v>
      </c>
      <c r="X52" s="27">
        <f t="shared" si="0"/>
        <v>26</v>
      </c>
      <c r="Y52" s="26">
        <f t="shared" si="6"/>
        <v>101</v>
      </c>
      <c r="Z52" s="26">
        <v>75</v>
      </c>
    </row>
    <row r="53" spans="1:26" x14ac:dyDescent="0.2">
      <c r="A53" s="35" t="s">
        <v>86</v>
      </c>
      <c r="B53" s="6"/>
      <c r="C53" s="6"/>
      <c r="D53" s="6"/>
      <c r="E53" s="6"/>
      <c r="F53" s="54">
        <v>1</v>
      </c>
      <c r="G53" s="6"/>
      <c r="H53" s="6"/>
      <c r="I53" s="6"/>
      <c r="J53" s="6"/>
      <c r="K53" s="6"/>
      <c r="L53" s="25">
        <v>1</v>
      </c>
      <c r="M53" s="25">
        <v>2</v>
      </c>
      <c r="N53" s="6"/>
      <c r="O53" s="6"/>
      <c r="P53" s="6"/>
      <c r="Q53" s="54">
        <v>1</v>
      </c>
      <c r="R53" s="30"/>
      <c r="S53" s="30"/>
      <c r="T53" s="6"/>
      <c r="U53" s="6"/>
      <c r="V53" s="6"/>
      <c r="W53" s="6"/>
      <c r="X53" s="27">
        <f t="shared" si="0"/>
        <v>5</v>
      </c>
      <c r="Y53" s="26">
        <f t="shared" si="6"/>
        <v>33</v>
      </c>
      <c r="Z53" s="26">
        <v>28</v>
      </c>
    </row>
    <row r="54" spans="1:26" x14ac:dyDescent="0.2">
      <c r="A54" s="35" t="s">
        <v>594</v>
      </c>
      <c r="B54" s="25">
        <v>1</v>
      </c>
      <c r="C54" s="25">
        <v>4</v>
      </c>
      <c r="D54" s="6"/>
      <c r="E54" s="6"/>
      <c r="F54" s="54">
        <v>4</v>
      </c>
      <c r="G54" s="25">
        <v>2</v>
      </c>
      <c r="H54" s="25">
        <v>2</v>
      </c>
      <c r="I54" s="25">
        <v>2</v>
      </c>
      <c r="J54" s="25">
        <v>1</v>
      </c>
      <c r="K54" s="25">
        <v>4</v>
      </c>
      <c r="L54" s="54">
        <v>1</v>
      </c>
      <c r="M54" s="54">
        <v>2</v>
      </c>
      <c r="N54" s="25"/>
      <c r="O54" s="25"/>
      <c r="P54" s="25">
        <v>5</v>
      </c>
      <c r="Q54" s="54">
        <v>1</v>
      </c>
      <c r="R54" s="54">
        <v>1</v>
      </c>
      <c r="S54" s="6">
        <v>1</v>
      </c>
      <c r="T54" s="25"/>
      <c r="U54" s="54"/>
      <c r="V54" s="54"/>
      <c r="W54" s="54">
        <v>1</v>
      </c>
      <c r="X54" s="27">
        <f>SUM(A54:W54)</f>
        <v>32</v>
      </c>
      <c r="Y54" s="26">
        <f t="shared" si="6"/>
        <v>32</v>
      </c>
    </row>
    <row r="55" spans="1:26" x14ac:dyDescent="0.2">
      <c r="A55" s="33" t="s">
        <v>539</v>
      </c>
      <c r="B55" s="37"/>
      <c r="C55" s="6"/>
      <c r="D55" s="6"/>
      <c r="E55" s="6"/>
      <c r="F55" s="6"/>
      <c r="G55" s="30"/>
      <c r="H55" s="30"/>
      <c r="I55" s="6"/>
      <c r="J55" s="6"/>
      <c r="K55" s="6"/>
      <c r="L55" s="6"/>
      <c r="M55" s="6"/>
      <c r="N55" s="6"/>
      <c r="O55" s="54">
        <v>1</v>
      </c>
      <c r="P55" s="30"/>
      <c r="R55" s="6"/>
      <c r="S55" s="6"/>
      <c r="T55" s="6"/>
      <c r="U55" s="6"/>
      <c r="V55" s="6"/>
      <c r="W55" s="6"/>
      <c r="X55" s="27">
        <f t="shared" ref="X55:X118" si="7">SUM(A55:W55)</f>
        <v>1</v>
      </c>
      <c r="Y55" s="26">
        <f t="shared" si="6"/>
        <v>9</v>
      </c>
      <c r="Z55" s="26">
        <v>8</v>
      </c>
    </row>
    <row r="56" spans="1:26" x14ac:dyDescent="0.2">
      <c r="A56" s="33" t="s">
        <v>596</v>
      </c>
      <c r="B56" s="24"/>
      <c r="C56" s="24"/>
      <c r="D56" s="24"/>
      <c r="E56" s="24"/>
      <c r="F56" s="25">
        <v>1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41"/>
      <c r="R56" s="24"/>
      <c r="S56" s="24"/>
      <c r="T56" s="24"/>
      <c r="U56" s="24"/>
      <c r="V56" s="24"/>
      <c r="W56" s="24"/>
      <c r="X56" s="27">
        <f t="shared" si="7"/>
        <v>1</v>
      </c>
      <c r="Y56" s="26">
        <f t="shared" si="6"/>
        <v>1</v>
      </c>
    </row>
    <row r="57" spans="1:26" x14ac:dyDescent="0.2">
      <c r="A57" s="33" t="s">
        <v>522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30"/>
      <c r="Q57" s="41"/>
      <c r="R57" s="24"/>
      <c r="S57" s="24"/>
      <c r="T57" s="24"/>
      <c r="U57" s="24"/>
      <c r="V57" s="24"/>
      <c r="W57" s="24"/>
      <c r="X57" s="27">
        <f t="shared" si="7"/>
        <v>0</v>
      </c>
      <c r="Y57" s="26">
        <f t="shared" si="6"/>
        <v>8</v>
      </c>
      <c r="Z57" s="26">
        <v>8</v>
      </c>
    </row>
    <row r="58" spans="1:26" x14ac:dyDescent="0.2">
      <c r="A58" s="35" t="s">
        <v>542</v>
      </c>
      <c r="B58" s="24"/>
      <c r="C58" s="25">
        <v>2</v>
      </c>
      <c r="D58" s="24"/>
      <c r="E58" s="24"/>
      <c r="F58" s="54">
        <v>4</v>
      </c>
      <c r="G58" s="54">
        <v>1</v>
      </c>
      <c r="H58" s="24"/>
      <c r="I58" s="24"/>
      <c r="J58" s="24"/>
      <c r="K58" s="25">
        <v>1</v>
      </c>
      <c r="L58" s="54">
        <v>2</v>
      </c>
      <c r="M58" s="24"/>
      <c r="N58" s="54">
        <v>2</v>
      </c>
      <c r="O58" s="54">
        <v>2</v>
      </c>
      <c r="P58" s="24"/>
      <c r="Q58" s="54">
        <v>3</v>
      </c>
      <c r="R58" s="54">
        <v>1</v>
      </c>
      <c r="S58" s="24"/>
      <c r="T58" s="54">
        <v>2</v>
      </c>
      <c r="U58" s="54">
        <v>1</v>
      </c>
      <c r="V58" s="54"/>
      <c r="W58" s="24"/>
      <c r="X58" s="27">
        <f t="shared" si="7"/>
        <v>21</v>
      </c>
      <c r="Y58" s="26">
        <f t="shared" si="6"/>
        <v>25</v>
      </c>
      <c r="Z58" s="26">
        <v>4</v>
      </c>
    </row>
    <row r="59" spans="1:26" x14ac:dyDescent="0.2">
      <c r="A59" s="35" t="s">
        <v>588</v>
      </c>
      <c r="B59" s="24"/>
      <c r="C59" s="25"/>
      <c r="D59" s="24"/>
      <c r="E59" s="54">
        <v>2</v>
      </c>
      <c r="F59" s="54"/>
      <c r="G59" s="24"/>
      <c r="H59" s="24"/>
      <c r="I59" s="24"/>
      <c r="J59" s="24"/>
      <c r="K59" s="54">
        <v>1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7">
        <f t="shared" si="7"/>
        <v>3</v>
      </c>
      <c r="Y59" s="26">
        <f t="shared" si="6"/>
        <v>3</v>
      </c>
    </row>
    <row r="60" spans="1:26" x14ac:dyDescent="0.2">
      <c r="A60" s="35" t="s">
        <v>515</v>
      </c>
      <c r="B60" s="24"/>
      <c r="C60" s="6"/>
      <c r="D60" s="24"/>
      <c r="E60" s="29"/>
      <c r="F60" s="6"/>
      <c r="G60" s="6"/>
      <c r="H60" s="6"/>
      <c r="I60" s="25">
        <v>1</v>
      </c>
      <c r="J60" s="6"/>
      <c r="K60" s="6"/>
      <c r="L60" s="6"/>
      <c r="M60" s="6"/>
      <c r="N60" s="6"/>
      <c r="O60" s="6"/>
      <c r="P60" s="54">
        <v>1</v>
      </c>
      <c r="Q60" s="24"/>
      <c r="R60" s="6"/>
      <c r="S60" s="6"/>
      <c r="T60" s="6"/>
      <c r="U60" s="6"/>
      <c r="V60" s="6"/>
      <c r="W60" s="6"/>
      <c r="X60" s="27">
        <f t="shared" si="7"/>
        <v>2</v>
      </c>
      <c r="Y60" s="26">
        <f t="shared" si="6"/>
        <v>6</v>
      </c>
      <c r="Z60" s="26">
        <v>4</v>
      </c>
    </row>
    <row r="61" spans="1:26" x14ac:dyDescent="0.2">
      <c r="A61" s="35" t="s">
        <v>317</v>
      </c>
      <c r="B61" s="6"/>
      <c r="C61" s="30"/>
      <c r="D61" s="25">
        <v>2</v>
      </c>
      <c r="E61" s="30"/>
      <c r="F61" s="30"/>
      <c r="G61" s="54">
        <v>1</v>
      </c>
      <c r="H61" s="30"/>
      <c r="I61" s="25">
        <v>4</v>
      </c>
      <c r="J61" s="6"/>
      <c r="K61" s="6"/>
      <c r="L61" s="25">
        <v>1</v>
      </c>
      <c r="M61" s="30"/>
      <c r="N61" s="54">
        <v>2</v>
      </c>
      <c r="O61" s="54">
        <v>2</v>
      </c>
      <c r="P61" s="30"/>
      <c r="Q61" s="25">
        <v>3</v>
      </c>
      <c r="R61" s="54">
        <v>3</v>
      </c>
      <c r="S61" s="30"/>
      <c r="T61" s="30"/>
      <c r="U61" s="30"/>
      <c r="V61" s="30"/>
      <c r="W61" s="30"/>
      <c r="X61" s="27">
        <f t="shared" si="7"/>
        <v>18</v>
      </c>
      <c r="Y61" s="26">
        <f t="shared" si="6"/>
        <v>145</v>
      </c>
      <c r="Z61" s="26">
        <v>127</v>
      </c>
    </row>
    <row r="62" spans="1:26" x14ac:dyDescent="0.2">
      <c r="A62" s="35" t="s">
        <v>610</v>
      </c>
      <c r="B62" s="6"/>
      <c r="C62" s="30"/>
      <c r="D62" s="25"/>
      <c r="E62" s="30"/>
      <c r="F62" s="30"/>
      <c r="G62" s="54"/>
      <c r="H62" s="30"/>
      <c r="I62" s="24">
        <v>2</v>
      </c>
      <c r="J62" s="6"/>
      <c r="K62" s="6"/>
      <c r="L62" s="30"/>
      <c r="M62" s="30"/>
      <c r="N62" s="30"/>
      <c r="O62" s="30"/>
      <c r="P62" s="30"/>
      <c r="Q62" s="6"/>
      <c r="R62" s="30"/>
      <c r="S62" s="30"/>
      <c r="T62" s="30"/>
      <c r="U62" s="30"/>
      <c r="V62" s="30"/>
      <c r="W62" s="30"/>
      <c r="X62" s="27">
        <f t="shared" si="7"/>
        <v>2</v>
      </c>
      <c r="Y62" s="26"/>
    </row>
    <row r="63" spans="1:26" x14ac:dyDescent="0.2">
      <c r="A63" s="35" t="s">
        <v>512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6"/>
      <c r="R63" s="6"/>
      <c r="S63" s="24"/>
      <c r="T63" s="6"/>
      <c r="U63" s="6"/>
      <c r="V63" s="6"/>
      <c r="W63" s="6"/>
      <c r="X63" s="27">
        <f t="shared" si="7"/>
        <v>0</v>
      </c>
      <c r="Y63" s="26">
        <f t="shared" ref="Y63:Y77" si="8">X63+Z63</f>
        <v>14</v>
      </c>
      <c r="Z63" s="26">
        <v>14</v>
      </c>
    </row>
    <row r="64" spans="1:26" x14ac:dyDescent="0.2">
      <c r="A64" s="35" t="s">
        <v>511</v>
      </c>
      <c r="B64" s="6"/>
      <c r="C64" s="6">
        <v>1</v>
      </c>
      <c r="D64" s="6">
        <v>1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54">
        <v>1</v>
      </c>
      <c r="P64" s="54">
        <v>1</v>
      </c>
      <c r="Q64" s="6"/>
      <c r="R64" s="6">
        <v>1</v>
      </c>
      <c r="S64" s="6">
        <v>2</v>
      </c>
      <c r="T64" s="6"/>
      <c r="U64" s="6">
        <v>2</v>
      </c>
      <c r="V64" s="6"/>
      <c r="W64" s="6">
        <v>1</v>
      </c>
      <c r="X64" s="27">
        <f t="shared" si="7"/>
        <v>10</v>
      </c>
      <c r="Y64" s="26">
        <f t="shared" si="8"/>
        <v>80</v>
      </c>
      <c r="Z64" s="26">
        <v>70</v>
      </c>
    </row>
    <row r="65" spans="1:26" x14ac:dyDescent="0.2">
      <c r="A65" s="35" t="s">
        <v>199</v>
      </c>
      <c r="B65" s="6"/>
      <c r="C65" s="6"/>
      <c r="D65" s="6">
        <v>1</v>
      </c>
      <c r="E65" s="6">
        <v>2</v>
      </c>
      <c r="F65" s="6"/>
      <c r="G65" s="6">
        <v>1</v>
      </c>
      <c r="H65" s="6"/>
      <c r="I65" s="6">
        <v>1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v>1</v>
      </c>
      <c r="V65" s="6">
        <v>1</v>
      </c>
      <c r="W65" s="6"/>
      <c r="X65" s="27">
        <f t="shared" si="7"/>
        <v>7</v>
      </c>
      <c r="Y65" s="26">
        <f t="shared" si="8"/>
        <v>123</v>
      </c>
      <c r="Z65" s="26">
        <v>116</v>
      </c>
    </row>
    <row r="66" spans="1:26" x14ac:dyDescent="0.2">
      <c r="A66" s="35" t="s">
        <v>146</v>
      </c>
      <c r="B66" s="54">
        <v>8</v>
      </c>
      <c r="C66" s="54">
        <v>1</v>
      </c>
      <c r="D66" s="54">
        <v>1</v>
      </c>
      <c r="E66" s="25">
        <v>3</v>
      </c>
      <c r="F66" s="25">
        <v>2</v>
      </c>
      <c r="G66" s="54"/>
      <c r="H66" s="54"/>
      <c r="I66" s="54">
        <v>1</v>
      </c>
      <c r="J66" s="54"/>
      <c r="K66" s="54">
        <v>2</v>
      </c>
      <c r="L66" s="25">
        <v>2</v>
      </c>
      <c r="M66" s="54">
        <v>3</v>
      </c>
      <c r="N66" s="54">
        <v>2</v>
      </c>
      <c r="O66" s="54">
        <v>1</v>
      </c>
      <c r="P66" s="54">
        <v>4</v>
      </c>
      <c r="Q66" s="6">
        <v>1</v>
      </c>
      <c r="R66" s="54"/>
      <c r="S66" s="54">
        <v>5</v>
      </c>
      <c r="T66" s="54">
        <v>1</v>
      </c>
      <c r="U66" s="54">
        <v>1</v>
      </c>
      <c r="V66" s="54"/>
      <c r="W66" s="54">
        <v>3</v>
      </c>
      <c r="X66" s="27">
        <f t="shared" si="7"/>
        <v>41</v>
      </c>
      <c r="Y66" s="26">
        <f t="shared" si="8"/>
        <v>178</v>
      </c>
      <c r="Z66" s="26">
        <v>137</v>
      </c>
    </row>
    <row r="67" spans="1:26" x14ac:dyDescent="0.2">
      <c r="A67" s="35" t="s">
        <v>574</v>
      </c>
      <c r="B67" s="6"/>
      <c r="C67" s="42"/>
      <c r="D67" s="30"/>
      <c r="E67" s="54">
        <v>2</v>
      </c>
      <c r="F67" s="42"/>
      <c r="G67" s="30"/>
      <c r="H67" s="30"/>
      <c r="I67" s="30"/>
      <c r="J67" s="30"/>
      <c r="K67" s="37"/>
      <c r="L67" s="54">
        <v>1</v>
      </c>
      <c r="M67" s="6"/>
      <c r="N67" s="6"/>
      <c r="O67" s="37"/>
      <c r="P67" s="37"/>
      <c r="Q67" s="24"/>
      <c r="R67" s="37"/>
      <c r="S67" s="37"/>
      <c r="T67" s="37"/>
      <c r="U67" s="37"/>
      <c r="V67" s="37"/>
      <c r="W67" s="37"/>
      <c r="X67" s="27">
        <f t="shared" si="7"/>
        <v>3</v>
      </c>
      <c r="Y67" s="26">
        <f t="shared" si="8"/>
        <v>4</v>
      </c>
      <c r="Z67" s="26">
        <v>1</v>
      </c>
    </row>
    <row r="68" spans="1:26" x14ac:dyDescent="0.2">
      <c r="A68" s="35" t="s">
        <v>514</v>
      </c>
      <c r="B68" s="54">
        <v>3</v>
      </c>
      <c r="C68" s="54">
        <v>1</v>
      </c>
      <c r="D68" s="54">
        <v>2</v>
      </c>
      <c r="E68" s="54"/>
      <c r="F68" s="25">
        <v>2</v>
      </c>
      <c r="G68" s="25">
        <v>4</v>
      </c>
      <c r="H68" s="54"/>
      <c r="I68" s="54">
        <v>1</v>
      </c>
      <c r="J68" s="54">
        <v>3</v>
      </c>
      <c r="K68" s="54">
        <v>4</v>
      </c>
      <c r="L68" s="54">
        <v>1</v>
      </c>
      <c r="M68" s="54">
        <v>5</v>
      </c>
      <c r="N68" s="54">
        <v>6</v>
      </c>
      <c r="O68" s="54">
        <v>5</v>
      </c>
      <c r="P68" s="54">
        <v>4</v>
      </c>
      <c r="Q68" s="6">
        <v>2</v>
      </c>
      <c r="R68" s="54"/>
      <c r="S68" s="54"/>
      <c r="T68" s="54">
        <v>2</v>
      </c>
      <c r="U68" s="54">
        <v>1</v>
      </c>
      <c r="V68" s="54"/>
      <c r="W68" s="54"/>
      <c r="X68" s="27">
        <f t="shared" si="7"/>
        <v>46</v>
      </c>
      <c r="Y68" s="26">
        <f t="shared" si="8"/>
        <v>165</v>
      </c>
      <c r="Z68" s="26">
        <v>119</v>
      </c>
    </row>
    <row r="69" spans="1:26" x14ac:dyDescent="0.2">
      <c r="A69" s="35" t="s">
        <v>538</v>
      </c>
      <c r="B69" s="54"/>
      <c r="C69" s="54"/>
      <c r="D69" s="54"/>
      <c r="E69" s="54"/>
      <c r="F69" s="25"/>
      <c r="G69" s="25"/>
      <c r="H69" s="54"/>
      <c r="I69" s="54"/>
      <c r="J69" s="54"/>
      <c r="K69" s="54"/>
      <c r="L69" s="54"/>
      <c r="M69" s="54"/>
      <c r="N69" s="54"/>
      <c r="O69" s="25">
        <v>1</v>
      </c>
      <c r="P69" s="54"/>
      <c r="Q69" s="54"/>
      <c r="R69" s="54"/>
      <c r="S69" s="54"/>
      <c r="T69" s="54"/>
      <c r="U69" s="54"/>
      <c r="V69" s="54"/>
      <c r="W69" s="54"/>
      <c r="X69" s="27">
        <f t="shared" si="7"/>
        <v>1</v>
      </c>
      <c r="Y69" s="26">
        <f t="shared" ref="Y69" si="9">X69+Z69</f>
        <v>2</v>
      </c>
      <c r="Z69" s="26">
        <v>1</v>
      </c>
    </row>
    <row r="70" spans="1:26" x14ac:dyDescent="0.2">
      <c r="A70" s="11" t="s">
        <v>533</v>
      </c>
      <c r="B70" s="6"/>
      <c r="C70" s="6"/>
      <c r="D70" s="6"/>
      <c r="E70" s="6"/>
      <c r="F70" s="6"/>
      <c r="G70" s="6">
        <v>1</v>
      </c>
      <c r="H70" s="6"/>
      <c r="I70" s="6">
        <v>4</v>
      </c>
      <c r="J70" s="6"/>
      <c r="K70" s="6"/>
      <c r="L70" s="6">
        <v>1</v>
      </c>
      <c r="M70" s="6">
        <v>3</v>
      </c>
      <c r="N70" s="6"/>
      <c r="O70" s="6">
        <v>1</v>
      </c>
      <c r="P70" s="6">
        <v>3</v>
      </c>
      <c r="Q70" s="6">
        <v>3</v>
      </c>
      <c r="R70" s="6">
        <v>4</v>
      </c>
      <c r="S70" s="6">
        <v>2</v>
      </c>
      <c r="T70" s="6">
        <v>1</v>
      </c>
      <c r="U70" s="6">
        <v>1</v>
      </c>
      <c r="V70" s="6">
        <v>1</v>
      </c>
      <c r="W70" s="6">
        <v>1</v>
      </c>
      <c r="X70" s="27">
        <f t="shared" si="7"/>
        <v>26</v>
      </c>
      <c r="Y70" s="26">
        <f t="shared" si="8"/>
        <v>54</v>
      </c>
      <c r="Z70" s="26">
        <v>28</v>
      </c>
    </row>
    <row r="71" spans="1:26" x14ac:dyDescent="0.2">
      <c r="A71" s="33" t="s">
        <v>590</v>
      </c>
      <c r="B71" s="6"/>
      <c r="C71" s="6"/>
      <c r="D71" s="6"/>
      <c r="E71" s="6"/>
      <c r="F71" s="6">
        <v>1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27">
        <f t="shared" si="7"/>
        <v>1</v>
      </c>
      <c r="Y71" s="26">
        <f t="shared" si="8"/>
        <v>2</v>
      </c>
      <c r="Z71" s="26">
        <v>1</v>
      </c>
    </row>
    <row r="72" spans="1:26" x14ac:dyDescent="0.2">
      <c r="A72" s="33" t="s">
        <v>556</v>
      </c>
      <c r="B72" s="6"/>
      <c r="C72" s="6"/>
      <c r="D72" s="6">
        <v>2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27">
        <f t="shared" si="7"/>
        <v>2</v>
      </c>
      <c r="Y72" s="26">
        <f t="shared" si="8"/>
        <v>17</v>
      </c>
      <c r="Z72" s="26">
        <v>15</v>
      </c>
    </row>
    <row r="73" spans="1:26" x14ac:dyDescent="0.2">
      <c r="A73" s="33" t="s">
        <v>584</v>
      </c>
      <c r="B73" s="24"/>
      <c r="C73" s="54">
        <v>1</v>
      </c>
      <c r="D73" s="24"/>
      <c r="E73" s="24"/>
      <c r="F73" s="25">
        <v>2</v>
      </c>
      <c r="G73" s="24">
        <v>5</v>
      </c>
      <c r="H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54">
        <v>3</v>
      </c>
      <c r="X73" s="27">
        <f t="shared" si="7"/>
        <v>11</v>
      </c>
      <c r="Y73" s="26">
        <f t="shared" si="8"/>
        <v>11</v>
      </c>
    </row>
    <row r="74" spans="1:26" x14ac:dyDescent="0.2">
      <c r="A74" s="35" t="s">
        <v>510</v>
      </c>
      <c r="B74" s="24"/>
      <c r="C74" s="24"/>
      <c r="D74" s="24"/>
      <c r="E74" s="24"/>
      <c r="F74" s="24"/>
      <c r="G74" s="24"/>
      <c r="H74" s="24"/>
      <c r="I74" s="30"/>
      <c r="J74" s="24"/>
      <c r="K74" s="24"/>
      <c r="L74" s="24"/>
      <c r="M74" s="54">
        <v>1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7">
        <f t="shared" si="7"/>
        <v>1</v>
      </c>
      <c r="Y74" s="26">
        <f t="shared" si="8"/>
        <v>37</v>
      </c>
      <c r="Z74" s="26">
        <v>36</v>
      </c>
    </row>
    <row r="75" spans="1:26" x14ac:dyDescent="0.2">
      <c r="A75" s="35" t="s">
        <v>527</v>
      </c>
      <c r="B75" s="6"/>
      <c r="C75" s="25">
        <v>4</v>
      </c>
      <c r="D75" s="6"/>
      <c r="E75" s="6">
        <v>1</v>
      </c>
      <c r="F75" s="6"/>
      <c r="G75" s="6"/>
      <c r="H75" s="54">
        <v>1</v>
      </c>
      <c r="I75" s="6">
        <v>1</v>
      </c>
      <c r="J75" s="6"/>
      <c r="K75" s="6"/>
      <c r="L75" s="6">
        <v>1</v>
      </c>
      <c r="M75" s="6"/>
      <c r="N75" s="6"/>
      <c r="O75" s="6"/>
      <c r="P75" s="6">
        <v>1</v>
      </c>
      <c r="Q75" s="6"/>
      <c r="R75" s="6"/>
      <c r="S75" s="54">
        <v>2</v>
      </c>
      <c r="T75" s="6">
        <v>4</v>
      </c>
      <c r="U75" s="6">
        <v>1</v>
      </c>
      <c r="V75" s="6">
        <v>3</v>
      </c>
      <c r="W75" s="6"/>
      <c r="X75" s="27">
        <f t="shared" si="7"/>
        <v>19</v>
      </c>
      <c r="Y75" s="26">
        <f t="shared" si="8"/>
        <v>129</v>
      </c>
      <c r="Z75" s="26">
        <v>110</v>
      </c>
    </row>
    <row r="76" spans="1:26" x14ac:dyDescent="0.2">
      <c r="A76" s="35" t="s">
        <v>266</v>
      </c>
      <c r="B76" s="6"/>
      <c r="C76" s="6"/>
      <c r="D76" s="28"/>
      <c r="E76" s="6"/>
      <c r="F76" s="6"/>
      <c r="G76" s="54">
        <v>1</v>
      </c>
      <c r="H76" s="30"/>
      <c r="J76" s="6"/>
      <c r="K76" s="6"/>
      <c r="L76" s="54">
        <v>1</v>
      </c>
      <c r="M76" s="6"/>
      <c r="N76" s="6">
        <v>1</v>
      </c>
      <c r="O76" s="25">
        <v>1</v>
      </c>
      <c r="P76" s="30"/>
      <c r="R76" s="25">
        <v>1</v>
      </c>
      <c r="S76" s="30">
        <v>2</v>
      </c>
      <c r="T76" s="6"/>
      <c r="U76" s="54">
        <v>1</v>
      </c>
      <c r="V76" s="54"/>
      <c r="W76" s="6"/>
      <c r="X76" s="27">
        <f t="shared" si="7"/>
        <v>8</v>
      </c>
      <c r="Y76" s="26">
        <f t="shared" si="8"/>
        <v>93</v>
      </c>
      <c r="Z76" s="26">
        <v>85</v>
      </c>
    </row>
    <row r="77" spans="1:26" x14ac:dyDescent="0.2">
      <c r="A77" s="35" t="s">
        <v>322</v>
      </c>
      <c r="B77" s="6">
        <v>1</v>
      </c>
      <c r="C77" s="6"/>
      <c r="D77" s="6"/>
      <c r="E77" s="6"/>
      <c r="F77" s="6"/>
      <c r="G77" s="6"/>
      <c r="H77" s="6"/>
      <c r="I77" s="6"/>
      <c r="J77" s="6">
        <v>1</v>
      </c>
      <c r="K77" s="6"/>
      <c r="L77" s="6"/>
      <c r="M77" s="30"/>
      <c r="N77" s="6">
        <v>1</v>
      </c>
      <c r="O77" s="6"/>
      <c r="P77" s="6"/>
      <c r="Q77" s="30"/>
      <c r="R77" s="6"/>
      <c r="S77" s="6"/>
      <c r="T77" s="6"/>
      <c r="U77" s="6"/>
      <c r="V77" s="6"/>
      <c r="W77" s="6"/>
      <c r="X77" s="27">
        <f t="shared" si="7"/>
        <v>3</v>
      </c>
      <c r="Y77" s="26">
        <f t="shared" si="8"/>
        <v>45</v>
      </c>
      <c r="Z77" s="26">
        <v>42</v>
      </c>
    </row>
    <row r="78" spans="1:26" x14ac:dyDescent="0.2">
      <c r="A78" s="35" t="s">
        <v>598</v>
      </c>
      <c r="B78" s="24"/>
      <c r="C78" s="24"/>
      <c r="D78" s="24"/>
      <c r="E78" s="24"/>
      <c r="F78" s="24"/>
      <c r="G78" s="24">
        <v>3</v>
      </c>
      <c r="H78" s="24">
        <v>2</v>
      </c>
      <c r="I78" s="24">
        <v>2</v>
      </c>
      <c r="J78" s="24"/>
      <c r="K78" s="24"/>
      <c r="L78" s="24"/>
      <c r="M78" s="24">
        <v>1</v>
      </c>
      <c r="N78" s="24">
        <v>2</v>
      </c>
      <c r="O78" s="24">
        <v>1</v>
      </c>
      <c r="P78" s="24"/>
      <c r="Q78" s="24"/>
      <c r="R78" s="24">
        <v>1</v>
      </c>
      <c r="S78" s="24"/>
      <c r="T78" s="24"/>
      <c r="U78" s="24"/>
      <c r="V78" s="24"/>
      <c r="W78" s="24"/>
      <c r="X78" s="27">
        <f t="shared" si="7"/>
        <v>12</v>
      </c>
      <c r="Y78" s="26"/>
    </row>
    <row r="79" spans="1:26" x14ac:dyDescent="0.2">
      <c r="A79" s="35" t="s">
        <v>148</v>
      </c>
      <c r="B79" s="54">
        <v>2</v>
      </c>
      <c r="C79" s="54">
        <v>1</v>
      </c>
      <c r="D79" s="6"/>
      <c r="E79" s="54">
        <v>2</v>
      </c>
      <c r="F79" s="25">
        <v>1</v>
      </c>
      <c r="G79" s="54">
        <v>1</v>
      </c>
      <c r="H79" s="54">
        <v>1</v>
      </c>
      <c r="I79" s="54">
        <v>3</v>
      </c>
      <c r="J79" s="54">
        <v>1</v>
      </c>
      <c r="K79" s="54">
        <v>2</v>
      </c>
      <c r="L79" s="54">
        <v>1</v>
      </c>
      <c r="M79" s="54">
        <v>2</v>
      </c>
      <c r="N79" s="54"/>
      <c r="O79" s="25">
        <v>1</v>
      </c>
      <c r="P79" s="54">
        <v>3</v>
      </c>
      <c r="Q79" s="54">
        <v>2</v>
      </c>
      <c r="R79" s="54">
        <v>3</v>
      </c>
      <c r="S79" s="54">
        <v>4</v>
      </c>
      <c r="T79" s="54"/>
      <c r="U79" s="54">
        <v>1</v>
      </c>
      <c r="V79" s="54"/>
      <c r="W79" s="54"/>
      <c r="X79" s="27">
        <f t="shared" si="7"/>
        <v>31</v>
      </c>
      <c r="Y79" s="26">
        <f>X79+Z79</f>
        <v>101</v>
      </c>
      <c r="Z79" s="26">
        <v>70</v>
      </c>
    </row>
    <row r="80" spans="1:26" x14ac:dyDescent="0.2">
      <c r="A80" s="35" t="s">
        <v>149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27">
        <f t="shared" si="7"/>
        <v>0</v>
      </c>
      <c r="Y80" s="26">
        <f>X80+Z80</f>
        <v>23</v>
      </c>
      <c r="Z80" s="26">
        <v>23</v>
      </c>
    </row>
    <row r="81" spans="1:26" x14ac:dyDescent="0.2">
      <c r="A81" s="35" t="s">
        <v>613</v>
      </c>
      <c r="B81" s="6"/>
      <c r="C81" s="6"/>
      <c r="D81" s="6"/>
      <c r="E81" s="6"/>
      <c r="F81" s="6"/>
      <c r="G81" s="6"/>
      <c r="H81" s="6"/>
      <c r="I81" s="6"/>
      <c r="J81" s="6"/>
      <c r="K81" s="24">
        <v>1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27">
        <f t="shared" si="7"/>
        <v>1</v>
      </c>
      <c r="Y81" s="26">
        <f t="shared" ref="Y81:Y86" si="10">X81+Z81</f>
        <v>1</v>
      </c>
    </row>
    <row r="82" spans="1:26" x14ac:dyDescent="0.2">
      <c r="A82" s="35" t="s">
        <v>579</v>
      </c>
      <c r="B82" s="6">
        <v>8</v>
      </c>
      <c r="C82" s="6">
        <v>4</v>
      </c>
      <c r="D82" s="6">
        <v>3</v>
      </c>
      <c r="E82" s="6">
        <v>5</v>
      </c>
      <c r="F82" s="6">
        <v>3</v>
      </c>
      <c r="G82" s="6"/>
      <c r="H82" s="6">
        <v>1</v>
      </c>
      <c r="I82" s="6">
        <v>7</v>
      </c>
      <c r="J82" s="6">
        <v>2</v>
      </c>
      <c r="K82" s="6">
        <v>2</v>
      </c>
      <c r="L82" s="6">
        <v>5</v>
      </c>
      <c r="M82" s="6">
        <v>1</v>
      </c>
      <c r="N82" s="6">
        <v>1</v>
      </c>
      <c r="O82" s="6">
        <v>2</v>
      </c>
      <c r="P82" s="6">
        <v>4</v>
      </c>
      <c r="Q82" s="6">
        <v>3</v>
      </c>
      <c r="R82" s="6">
        <v>5</v>
      </c>
      <c r="S82" s="6"/>
      <c r="T82" s="6"/>
      <c r="U82" s="6"/>
      <c r="V82" s="6"/>
      <c r="W82" s="6"/>
      <c r="X82" s="27">
        <f t="shared" si="7"/>
        <v>56</v>
      </c>
      <c r="Y82" s="26">
        <f t="shared" si="10"/>
        <v>56</v>
      </c>
    </row>
    <row r="83" spans="1:26" x14ac:dyDescent="0.2">
      <c r="A83" s="35" t="s">
        <v>563</v>
      </c>
      <c r="B83" s="24"/>
      <c r="C83" s="24"/>
      <c r="D83" s="24"/>
      <c r="E83" s="24"/>
      <c r="F83" s="25">
        <v>1</v>
      </c>
      <c r="G83" s="24"/>
      <c r="H83" s="24"/>
      <c r="I83" s="24"/>
      <c r="J83" s="24"/>
      <c r="K83" s="24"/>
      <c r="L83" s="25">
        <v>1</v>
      </c>
      <c r="M83" s="24"/>
      <c r="N83" s="25">
        <v>1</v>
      </c>
      <c r="O83" s="24"/>
      <c r="P83" s="25">
        <v>1</v>
      </c>
      <c r="Q83" s="24"/>
      <c r="R83" s="24"/>
      <c r="S83" s="25">
        <v>1</v>
      </c>
      <c r="T83" s="25">
        <v>2</v>
      </c>
      <c r="U83" s="24"/>
      <c r="V83" s="24"/>
      <c r="W83" s="24"/>
      <c r="X83" s="27">
        <f t="shared" si="7"/>
        <v>7</v>
      </c>
      <c r="Y83" s="26">
        <f t="shared" si="10"/>
        <v>12</v>
      </c>
      <c r="Z83" s="26">
        <v>5</v>
      </c>
    </row>
    <row r="84" spans="1:26" x14ac:dyDescent="0.2">
      <c r="A84" s="35" t="s">
        <v>575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>
        <v>3</v>
      </c>
      <c r="O84" s="24"/>
      <c r="P84" s="24"/>
      <c r="Q84" s="24"/>
      <c r="R84" s="42"/>
      <c r="S84" s="24"/>
      <c r="T84" s="24"/>
      <c r="U84" s="24"/>
      <c r="V84" s="24"/>
      <c r="W84" s="24"/>
      <c r="X84" s="27">
        <f t="shared" si="7"/>
        <v>3</v>
      </c>
      <c r="Y84" s="26">
        <f t="shared" si="10"/>
        <v>4</v>
      </c>
      <c r="Z84" s="26">
        <v>1</v>
      </c>
    </row>
    <row r="85" spans="1:26" x14ac:dyDescent="0.2">
      <c r="A85" s="35" t="s">
        <v>591</v>
      </c>
      <c r="B85" s="6"/>
      <c r="C85" s="6"/>
      <c r="D85" s="6"/>
      <c r="E85" s="6"/>
      <c r="F85" s="6"/>
      <c r="G85" s="6"/>
      <c r="H85" s="6"/>
      <c r="I85" s="6"/>
      <c r="J85" s="6">
        <v>1</v>
      </c>
      <c r="K85" s="6"/>
      <c r="L85" s="6"/>
      <c r="M85" s="6"/>
      <c r="N85" s="25"/>
      <c r="O85" s="6"/>
      <c r="P85" s="6"/>
      <c r="Q85" s="6"/>
      <c r="R85" s="6"/>
      <c r="S85" s="6"/>
      <c r="T85" s="6"/>
      <c r="U85" s="6"/>
      <c r="V85" s="6"/>
      <c r="W85" s="6"/>
      <c r="X85" s="27">
        <f t="shared" si="7"/>
        <v>1</v>
      </c>
      <c r="Y85" s="26">
        <f t="shared" si="10"/>
        <v>1</v>
      </c>
    </row>
    <row r="86" spans="1:26" x14ac:dyDescent="0.2">
      <c r="A86" s="35" t="s">
        <v>617</v>
      </c>
      <c r="B86" s="6"/>
      <c r="C86" s="6"/>
      <c r="D86" s="6"/>
      <c r="E86" s="6"/>
      <c r="F86" s="6"/>
      <c r="G86" s="6"/>
      <c r="H86" s="6"/>
      <c r="I86" s="24">
        <v>2</v>
      </c>
      <c r="J86" s="6"/>
      <c r="K86" s="6"/>
      <c r="L86" s="6"/>
      <c r="M86" s="6"/>
      <c r="N86" s="54">
        <v>1</v>
      </c>
      <c r="O86" s="6"/>
      <c r="P86" s="6"/>
      <c r="Q86" s="54">
        <v>1</v>
      </c>
      <c r="R86" s="54">
        <v>1</v>
      </c>
      <c r="S86" s="6"/>
      <c r="T86" s="6"/>
      <c r="U86" s="6"/>
      <c r="V86" s="6"/>
      <c r="W86" s="6"/>
      <c r="X86" s="27">
        <f t="shared" si="7"/>
        <v>5</v>
      </c>
      <c r="Y86" s="26">
        <f t="shared" si="10"/>
        <v>5</v>
      </c>
    </row>
    <row r="87" spans="1:26" x14ac:dyDescent="0.2">
      <c r="A87" s="35" t="s">
        <v>616</v>
      </c>
      <c r="B87" s="6"/>
      <c r="C87" s="6"/>
      <c r="D87" s="6"/>
      <c r="E87" s="6"/>
      <c r="F87" s="6"/>
      <c r="G87" s="6"/>
      <c r="H87" s="6"/>
      <c r="I87" s="24"/>
      <c r="J87" s="6"/>
      <c r="K87" s="6"/>
      <c r="L87" s="6"/>
      <c r="M87" s="6"/>
      <c r="N87" s="54"/>
      <c r="O87" s="6"/>
      <c r="P87" s="25">
        <v>1</v>
      </c>
      <c r="Q87" s="6"/>
      <c r="R87" s="6"/>
      <c r="S87" s="6"/>
      <c r="T87" s="6"/>
      <c r="U87" s="6"/>
      <c r="V87" s="6"/>
      <c r="W87" s="6"/>
      <c r="X87" s="27">
        <f t="shared" si="7"/>
        <v>1</v>
      </c>
      <c r="Y87" s="26">
        <f t="shared" ref="Y87" si="11">X87+Z87</f>
        <v>1</v>
      </c>
    </row>
    <row r="88" spans="1:26" x14ac:dyDescent="0.2">
      <c r="A88" s="35" t="s">
        <v>523</v>
      </c>
      <c r="B88" s="6"/>
      <c r="C88" s="25">
        <v>2</v>
      </c>
      <c r="D88" s="30"/>
      <c r="E88" s="25">
        <v>1</v>
      </c>
      <c r="F88" s="6"/>
      <c r="G88" s="6"/>
      <c r="H88" s="6"/>
      <c r="I88" s="6"/>
      <c r="J88" s="6"/>
      <c r="K88" s="6"/>
      <c r="L88" s="6"/>
      <c r="M88" s="6"/>
      <c r="N88" s="6"/>
      <c r="O88" s="30"/>
      <c r="P88" s="6"/>
      <c r="Q88" s="6"/>
      <c r="R88" s="6"/>
      <c r="S88" s="6"/>
      <c r="T88" s="6"/>
      <c r="U88" s="6"/>
      <c r="V88" s="6"/>
      <c r="W88" s="6"/>
      <c r="X88" s="27">
        <f t="shared" si="7"/>
        <v>3</v>
      </c>
      <c r="Y88" s="26">
        <f t="shared" ref="Y88:Y92" si="12">X88+Z88</f>
        <v>8</v>
      </c>
      <c r="Z88" s="26">
        <v>5</v>
      </c>
    </row>
    <row r="89" spans="1:26" x14ac:dyDescent="0.2">
      <c r="A89" s="35" t="s">
        <v>607</v>
      </c>
      <c r="B89" s="24"/>
      <c r="C89" s="24"/>
      <c r="D89" s="24"/>
      <c r="E89" s="24"/>
      <c r="F89" s="24"/>
      <c r="G89" s="24"/>
      <c r="H89" s="24">
        <v>1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7">
        <f t="shared" si="7"/>
        <v>1</v>
      </c>
      <c r="Y89" s="26">
        <f t="shared" si="12"/>
        <v>1</v>
      </c>
    </row>
    <row r="90" spans="1:26" x14ac:dyDescent="0.2">
      <c r="A90" s="35" t="s">
        <v>592</v>
      </c>
      <c r="B90" s="6"/>
      <c r="C90" s="6"/>
      <c r="D90" s="6"/>
      <c r="E90" s="6"/>
      <c r="F90" s="6">
        <v>1</v>
      </c>
      <c r="G90" s="6"/>
      <c r="H90" s="6"/>
      <c r="I90" s="6"/>
      <c r="J90" s="6"/>
      <c r="K90" s="6"/>
      <c r="L90" s="6"/>
      <c r="M90" s="54">
        <v>1</v>
      </c>
      <c r="N90" s="6"/>
      <c r="O90" s="6"/>
      <c r="P90" s="54">
        <v>1</v>
      </c>
      <c r="Q90" s="54"/>
      <c r="R90" s="6"/>
      <c r="S90" s="6"/>
      <c r="T90" s="6"/>
      <c r="U90" s="54">
        <v>2</v>
      </c>
      <c r="V90" s="54"/>
      <c r="W90" s="6"/>
      <c r="X90" s="27">
        <f t="shared" si="7"/>
        <v>5</v>
      </c>
      <c r="Y90" s="26">
        <f t="shared" si="12"/>
        <v>5</v>
      </c>
    </row>
    <row r="91" spans="1:26" x14ac:dyDescent="0.2">
      <c r="A91" s="35" t="s">
        <v>459</v>
      </c>
      <c r="B91" s="6"/>
      <c r="C91" s="24"/>
      <c r="D91" s="6"/>
      <c r="E91" s="54">
        <v>2</v>
      </c>
      <c r="F91" s="6"/>
      <c r="G91" s="24"/>
      <c r="H91" s="24"/>
      <c r="I91" s="24"/>
      <c r="J91" s="6"/>
      <c r="K91" s="54">
        <v>5</v>
      </c>
      <c r="L91" s="6"/>
      <c r="M91" s="6"/>
      <c r="N91" s="54">
        <v>2</v>
      </c>
      <c r="O91" s="6"/>
      <c r="P91" s="54"/>
      <c r="Q91" s="54">
        <v>1</v>
      </c>
      <c r="R91" s="54">
        <v>2</v>
      </c>
      <c r="S91" s="54">
        <v>1</v>
      </c>
      <c r="T91" s="6"/>
      <c r="U91" s="54">
        <v>1</v>
      </c>
      <c r="V91" s="54"/>
      <c r="W91" s="54">
        <v>1</v>
      </c>
      <c r="X91" s="27">
        <f t="shared" si="7"/>
        <v>15</v>
      </c>
      <c r="Y91" s="26">
        <f t="shared" si="12"/>
        <v>38</v>
      </c>
      <c r="Z91" s="26">
        <v>23</v>
      </c>
    </row>
    <row r="92" spans="1:26" x14ac:dyDescent="0.2">
      <c r="A92" s="35" t="s">
        <v>423</v>
      </c>
      <c r="B92" s="37"/>
      <c r="C92" s="30"/>
      <c r="D92" s="25">
        <v>1</v>
      </c>
      <c r="E92" s="44"/>
      <c r="F92" s="30"/>
      <c r="G92" s="30"/>
      <c r="H92" s="30"/>
      <c r="I92" s="37"/>
      <c r="J92" s="54">
        <v>1</v>
      </c>
      <c r="K92" s="54">
        <v>1</v>
      </c>
      <c r="L92" s="37"/>
      <c r="M92" s="54">
        <v>1</v>
      </c>
      <c r="N92" s="37"/>
      <c r="O92" s="54">
        <v>1</v>
      </c>
      <c r="P92" s="54">
        <v>1</v>
      </c>
      <c r="Q92" s="37"/>
      <c r="R92" s="37"/>
      <c r="S92" s="37"/>
      <c r="T92" s="37"/>
      <c r="U92" s="37"/>
      <c r="V92" s="37"/>
      <c r="W92" s="37"/>
      <c r="X92" s="27">
        <f t="shared" si="7"/>
        <v>6</v>
      </c>
      <c r="Y92" s="26">
        <f t="shared" si="12"/>
        <v>68</v>
      </c>
      <c r="Z92" s="26">
        <v>62</v>
      </c>
    </row>
    <row r="93" spans="1:26" x14ac:dyDescent="0.2">
      <c r="A93" s="35" t="s">
        <v>268</v>
      </c>
      <c r="B93" s="37"/>
      <c r="C93" s="30"/>
      <c r="D93" s="25"/>
      <c r="E93" s="44"/>
      <c r="F93" s="30"/>
      <c r="G93" s="30"/>
      <c r="H93" s="30"/>
      <c r="I93" s="37"/>
      <c r="J93" s="54"/>
      <c r="K93" s="54"/>
      <c r="L93" s="37"/>
      <c r="M93" s="54"/>
      <c r="N93" s="37"/>
      <c r="O93" s="54"/>
      <c r="P93" s="25">
        <v>4</v>
      </c>
      <c r="Q93" s="37"/>
      <c r="R93" s="37"/>
      <c r="S93" s="37"/>
      <c r="T93" s="37"/>
      <c r="U93" s="37"/>
      <c r="V93" s="37"/>
      <c r="W93" s="37"/>
      <c r="X93" s="27">
        <f t="shared" si="7"/>
        <v>4</v>
      </c>
      <c r="Y93" s="26">
        <f t="shared" ref="Y93" si="13">X93+Z93</f>
        <v>24</v>
      </c>
      <c r="Z93" s="26">
        <v>20</v>
      </c>
    </row>
    <row r="94" spans="1:26" x14ac:dyDescent="0.2">
      <c r="A94" s="35" t="s">
        <v>599</v>
      </c>
      <c r="B94" s="30"/>
      <c r="C94" s="37"/>
      <c r="D94" s="6"/>
      <c r="E94" s="6"/>
      <c r="F94" s="6"/>
      <c r="G94" s="24">
        <v>1</v>
      </c>
      <c r="H94" s="30"/>
      <c r="I94" s="6"/>
      <c r="J94" s="6"/>
      <c r="K94" s="6"/>
      <c r="L94" s="30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27">
        <f t="shared" si="7"/>
        <v>1</v>
      </c>
      <c r="Y94" s="26"/>
    </row>
    <row r="95" spans="1:26" x14ac:dyDescent="0.2">
      <c r="A95" s="35" t="s">
        <v>118</v>
      </c>
      <c r="B95" s="6"/>
      <c r="C95" s="6">
        <v>3</v>
      </c>
      <c r="D95" s="25">
        <v>8</v>
      </c>
      <c r="E95" s="6"/>
      <c r="F95" s="6">
        <v>3</v>
      </c>
      <c r="G95" s="6">
        <v>1</v>
      </c>
      <c r="H95" s="6">
        <v>1</v>
      </c>
      <c r="I95" s="6">
        <v>1</v>
      </c>
      <c r="J95" s="6">
        <v>1</v>
      </c>
      <c r="K95" s="6">
        <v>3</v>
      </c>
      <c r="L95" s="6">
        <v>1</v>
      </c>
      <c r="M95" s="6">
        <v>2</v>
      </c>
      <c r="N95" s="6"/>
      <c r="O95" s="6">
        <v>1</v>
      </c>
      <c r="P95" s="6">
        <v>1</v>
      </c>
      <c r="Q95" s="6">
        <v>2</v>
      </c>
      <c r="R95" s="6">
        <v>2</v>
      </c>
      <c r="S95" s="6"/>
      <c r="T95" s="6">
        <v>1</v>
      </c>
      <c r="U95" s="6">
        <v>1</v>
      </c>
      <c r="V95" s="6">
        <v>6</v>
      </c>
      <c r="W95" s="6"/>
      <c r="X95" s="27">
        <f t="shared" si="7"/>
        <v>38</v>
      </c>
      <c r="Y95" s="26">
        <f t="shared" ref="Y95:Y106" si="14">X95+Z95</f>
        <v>456</v>
      </c>
      <c r="Z95" s="26">
        <v>418</v>
      </c>
    </row>
    <row r="96" spans="1:26" x14ac:dyDescent="0.2">
      <c r="A96" s="35" t="s">
        <v>586</v>
      </c>
      <c r="B96" s="6"/>
      <c r="C96" s="24">
        <v>1</v>
      </c>
      <c r="D96" s="24"/>
      <c r="E96" s="24"/>
      <c r="F96" s="24"/>
      <c r="G96" s="24"/>
      <c r="H96" s="24"/>
      <c r="I96" s="24"/>
      <c r="J96" s="24">
        <v>1</v>
      </c>
      <c r="K96" s="24"/>
      <c r="L96" s="24">
        <v>1</v>
      </c>
      <c r="M96" s="24"/>
      <c r="N96" s="24"/>
      <c r="O96" s="24"/>
      <c r="P96" s="24">
        <v>2</v>
      </c>
      <c r="Q96" s="24"/>
      <c r="R96" s="24">
        <v>1</v>
      </c>
      <c r="S96" s="24"/>
      <c r="T96" s="24"/>
      <c r="U96" s="24"/>
      <c r="V96" s="24"/>
      <c r="W96" s="24"/>
      <c r="X96" s="27">
        <f t="shared" si="7"/>
        <v>6</v>
      </c>
      <c r="Y96" s="26">
        <f t="shared" si="14"/>
        <v>6</v>
      </c>
    </row>
    <row r="97" spans="1:26" x14ac:dyDescent="0.2">
      <c r="A97" s="35" t="s">
        <v>580</v>
      </c>
      <c r="B97" s="54">
        <v>1</v>
      </c>
      <c r="C97" s="30"/>
      <c r="D97" s="30"/>
      <c r="E97" s="54">
        <v>3</v>
      </c>
      <c r="F97" s="30"/>
      <c r="G97" s="30"/>
      <c r="H97" s="30"/>
      <c r="I97" s="30"/>
      <c r="J97" s="30"/>
      <c r="K97" s="30"/>
      <c r="L97" s="54">
        <v>1</v>
      </c>
      <c r="M97" s="54">
        <v>1</v>
      </c>
      <c r="N97" s="30"/>
      <c r="O97" s="30"/>
      <c r="P97" s="30"/>
      <c r="R97" s="25">
        <v>1</v>
      </c>
      <c r="S97" s="30"/>
      <c r="T97" s="30"/>
      <c r="U97" s="30"/>
      <c r="V97" s="30"/>
      <c r="W97" s="30"/>
      <c r="X97" s="27">
        <f t="shared" si="7"/>
        <v>7</v>
      </c>
      <c r="Y97" s="26">
        <f t="shared" si="14"/>
        <v>7</v>
      </c>
      <c r="Z97" s="26">
        <v>0</v>
      </c>
    </row>
    <row r="98" spans="1:26" x14ac:dyDescent="0.2">
      <c r="A98" s="35" t="s">
        <v>498</v>
      </c>
      <c r="B98" s="30"/>
      <c r="C98" s="30"/>
      <c r="D98" s="30"/>
      <c r="E98" s="30"/>
      <c r="F98" s="30"/>
      <c r="G98" s="30"/>
      <c r="H98" s="30"/>
      <c r="I98" s="6"/>
      <c r="J98" s="6"/>
      <c r="K98" s="6"/>
      <c r="L98" s="30"/>
      <c r="M98" s="30"/>
      <c r="N98" s="30"/>
      <c r="O98" s="30"/>
      <c r="P98" s="6"/>
      <c r="Q98" s="6"/>
      <c r="R98" s="6"/>
      <c r="S98" s="6"/>
      <c r="T98" s="6"/>
      <c r="U98" s="6"/>
      <c r="V98" s="6"/>
      <c r="W98" s="6"/>
      <c r="X98" s="27">
        <f t="shared" si="7"/>
        <v>0</v>
      </c>
      <c r="Y98" s="26">
        <f t="shared" si="14"/>
        <v>1</v>
      </c>
      <c r="Z98" s="26">
        <v>1</v>
      </c>
    </row>
    <row r="99" spans="1:26" x14ac:dyDescent="0.2">
      <c r="A99" s="35" t="s">
        <v>582</v>
      </c>
      <c r="B99" s="24">
        <v>1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>
        <v>3</v>
      </c>
      <c r="O99" s="24"/>
      <c r="P99" s="24">
        <v>1</v>
      </c>
      <c r="Q99" s="24"/>
      <c r="R99" s="24"/>
      <c r="S99" s="24">
        <v>1</v>
      </c>
      <c r="T99" s="24"/>
      <c r="U99" s="24"/>
      <c r="V99" s="24"/>
      <c r="W99" s="24"/>
      <c r="X99" s="27">
        <f t="shared" si="7"/>
        <v>6</v>
      </c>
      <c r="Y99" s="26">
        <f t="shared" si="14"/>
        <v>6</v>
      </c>
      <c r="Z99" s="49"/>
    </row>
    <row r="100" spans="1:26" x14ac:dyDescent="0.2">
      <c r="A100" s="35" t="s">
        <v>547</v>
      </c>
      <c r="B100" s="24"/>
      <c r="C100" s="24"/>
      <c r="D100" s="6"/>
      <c r="E100" s="54">
        <v>1</v>
      </c>
      <c r="F100" s="54">
        <v>1</v>
      </c>
      <c r="G100" s="6"/>
      <c r="H100" s="6"/>
      <c r="I100" s="6"/>
      <c r="J100" s="30"/>
      <c r="K100" s="30"/>
      <c r="L100" s="6"/>
      <c r="M100" s="24"/>
      <c r="N100" s="24"/>
      <c r="O100" s="24"/>
      <c r="P100" s="6"/>
      <c r="Q100" s="24"/>
      <c r="R100" s="6"/>
      <c r="S100" s="6">
        <v>1</v>
      </c>
      <c r="T100" s="6"/>
      <c r="U100" s="6"/>
      <c r="V100" s="6"/>
      <c r="W100" s="54">
        <v>1</v>
      </c>
      <c r="X100" s="27">
        <f t="shared" si="7"/>
        <v>4</v>
      </c>
      <c r="Y100" s="26">
        <f t="shared" si="14"/>
        <v>33</v>
      </c>
      <c r="Z100" s="26">
        <v>29</v>
      </c>
    </row>
    <row r="101" spans="1:26" x14ac:dyDescent="0.2">
      <c r="A101" s="35" t="s">
        <v>548</v>
      </c>
      <c r="B101" s="24"/>
      <c r="C101" s="24"/>
      <c r="D101" s="6"/>
      <c r="E101" s="6"/>
      <c r="F101" s="6"/>
      <c r="G101" s="6"/>
      <c r="H101" s="6"/>
      <c r="I101" s="6"/>
      <c r="J101" s="30"/>
      <c r="K101" s="30"/>
      <c r="L101" s="6"/>
      <c r="M101" s="24"/>
      <c r="N101" s="24"/>
      <c r="O101" s="24"/>
      <c r="P101" s="24"/>
      <c r="Q101" s="24"/>
      <c r="R101" s="6"/>
      <c r="S101" s="6"/>
      <c r="T101" s="6"/>
      <c r="U101" s="6"/>
      <c r="V101" s="6"/>
      <c r="W101" s="6"/>
      <c r="X101" s="27">
        <f t="shared" si="7"/>
        <v>0</v>
      </c>
      <c r="Y101" s="26">
        <f t="shared" si="14"/>
        <v>9</v>
      </c>
      <c r="Z101" s="26">
        <v>9</v>
      </c>
    </row>
    <row r="102" spans="1:26" x14ac:dyDescent="0.2">
      <c r="A102" s="35" t="s">
        <v>537</v>
      </c>
      <c r="B102" s="24"/>
      <c r="C102" s="24"/>
      <c r="D102" s="6"/>
      <c r="E102" s="6"/>
      <c r="F102" s="6"/>
      <c r="G102" s="6"/>
      <c r="H102" s="6"/>
      <c r="I102" s="6"/>
      <c r="J102" s="6"/>
      <c r="K102" s="5"/>
      <c r="L102" s="6"/>
      <c r="M102" s="6"/>
      <c r="N102" s="24"/>
      <c r="O102" s="24"/>
      <c r="P102" s="24"/>
      <c r="Q102" s="24"/>
      <c r="R102" s="6"/>
      <c r="S102" s="6"/>
      <c r="T102" s="6"/>
      <c r="U102" s="6"/>
      <c r="V102" s="6"/>
      <c r="W102" s="6"/>
      <c r="X102" s="27">
        <f t="shared" si="7"/>
        <v>0</v>
      </c>
      <c r="Y102" s="26">
        <f t="shared" si="14"/>
        <v>3</v>
      </c>
      <c r="Z102" s="26">
        <v>3</v>
      </c>
    </row>
    <row r="103" spans="1:26" x14ac:dyDescent="0.2">
      <c r="A103" s="35" t="s">
        <v>416</v>
      </c>
      <c r="B103" s="24"/>
      <c r="C103" s="24"/>
      <c r="D103" s="6"/>
      <c r="E103" s="25">
        <v>1</v>
      </c>
      <c r="F103" s="54">
        <v>1</v>
      </c>
      <c r="G103" s="54">
        <v>1</v>
      </c>
      <c r="H103" s="6"/>
      <c r="I103" s="6"/>
      <c r="J103" s="25">
        <v>1</v>
      </c>
      <c r="K103" s="25">
        <v>2</v>
      </c>
      <c r="L103" s="6"/>
      <c r="M103" s="6"/>
      <c r="N103" s="24"/>
      <c r="O103" s="24"/>
      <c r="P103" s="24"/>
      <c r="Q103" s="24"/>
      <c r="R103" s="6"/>
      <c r="S103" s="6"/>
      <c r="T103" s="54">
        <v>1</v>
      </c>
      <c r="U103" s="6"/>
      <c r="V103" s="6"/>
      <c r="W103" s="6"/>
      <c r="X103" s="27">
        <f t="shared" si="7"/>
        <v>7</v>
      </c>
      <c r="Y103" s="26">
        <f t="shared" si="14"/>
        <v>46</v>
      </c>
      <c r="Z103" s="26">
        <v>39</v>
      </c>
    </row>
    <row r="104" spans="1:26" x14ac:dyDescent="0.2">
      <c r="A104" s="35" t="s">
        <v>505</v>
      </c>
      <c r="B104" s="24"/>
      <c r="C104" s="24"/>
      <c r="D104" s="24"/>
      <c r="E104" s="30"/>
      <c r="F104" s="54">
        <v>1</v>
      </c>
      <c r="G104" s="25">
        <v>1</v>
      </c>
      <c r="H104" s="25">
        <v>1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7">
        <f t="shared" si="7"/>
        <v>3</v>
      </c>
      <c r="Y104" s="26">
        <f t="shared" si="14"/>
        <v>9</v>
      </c>
      <c r="Z104" s="26">
        <v>6</v>
      </c>
    </row>
    <row r="105" spans="1:26" x14ac:dyDescent="0.2">
      <c r="A105" s="35" t="s">
        <v>609</v>
      </c>
      <c r="B105" s="6"/>
      <c r="C105" s="6"/>
      <c r="D105" s="54"/>
      <c r="E105" s="6"/>
      <c r="F105" s="6"/>
      <c r="G105" s="6"/>
      <c r="H105" s="6"/>
      <c r="I105" s="24"/>
      <c r="J105" s="6"/>
      <c r="K105" s="5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27">
        <f t="shared" si="7"/>
        <v>0</v>
      </c>
      <c r="Y105" s="26">
        <f t="shared" si="14"/>
        <v>0</v>
      </c>
    </row>
    <row r="106" spans="1:26" x14ac:dyDescent="0.2">
      <c r="A106" s="35" t="s">
        <v>362</v>
      </c>
      <c r="B106" s="6"/>
      <c r="C106" s="6"/>
      <c r="D106" s="54">
        <v>3</v>
      </c>
      <c r="E106" s="6"/>
      <c r="F106" s="6">
        <v>2</v>
      </c>
      <c r="G106" s="6"/>
      <c r="H106" s="6">
        <v>1</v>
      </c>
      <c r="I106" s="6"/>
      <c r="J106" s="6"/>
      <c r="K106" s="5"/>
      <c r="L106" s="6">
        <v>2</v>
      </c>
      <c r="M106" s="6">
        <v>1</v>
      </c>
      <c r="N106" s="6"/>
      <c r="O106" s="6"/>
      <c r="P106" s="6"/>
      <c r="Q106" s="6"/>
      <c r="R106" s="6"/>
      <c r="S106" s="6"/>
      <c r="T106" s="6"/>
      <c r="U106" s="6"/>
      <c r="V106" s="6"/>
      <c r="W106" s="6">
        <v>1</v>
      </c>
      <c r="X106" s="27">
        <f t="shared" si="7"/>
        <v>10</v>
      </c>
      <c r="Y106" s="26">
        <f t="shared" si="14"/>
        <v>63</v>
      </c>
      <c r="Z106" s="26">
        <v>53</v>
      </c>
    </row>
    <row r="107" spans="1:26" x14ac:dyDescent="0.2">
      <c r="A107" s="35" t="s">
        <v>608</v>
      </c>
      <c r="B107" s="6"/>
      <c r="C107" s="6"/>
      <c r="D107" s="54"/>
      <c r="E107" s="6"/>
      <c r="F107" s="6"/>
      <c r="G107" s="6"/>
      <c r="H107" s="25">
        <v>1</v>
      </c>
      <c r="I107" s="6"/>
      <c r="J107" s="6"/>
      <c r="K107" s="5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27">
        <f t="shared" si="7"/>
        <v>1</v>
      </c>
      <c r="Y107" s="27">
        <f>SUM(C107:X107)</f>
        <v>2</v>
      </c>
      <c r="Z107" s="26">
        <f>Y107+AA107</f>
        <v>2</v>
      </c>
    </row>
    <row r="108" spans="1:26" x14ac:dyDescent="0.2">
      <c r="A108" s="35" t="s">
        <v>612</v>
      </c>
      <c r="B108" s="6"/>
      <c r="C108" s="6"/>
      <c r="D108" s="54"/>
      <c r="E108" s="6"/>
      <c r="F108" s="6"/>
      <c r="G108" s="6"/>
      <c r="H108" s="25"/>
      <c r="I108" s="6"/>
      <c r="J108" s="6"/>
      <c r="K108" s="25">
        <v>1</v>
      </c>
      <c r="L108" s="6"/>
      <c r="M108" s="6"/>
      <c r="N108" s="25">
        <v>1</v>
      </c>
      <c r="O108" s="6"/>
      <c r="P108" s="25">
        <v>1</v>
      </c>
      <c r="R108" s="25">
        <v>1</v>
      </c>
      <c r="S108" s="6"/>
      <c r="T108" s="6"/>
      <c r="U108" s="6"/>
      <c r="V108" s="6"/>
      <c r="W108" s="6"/>
      <c r="X108" s="27">
        <f t="shared" si="7"/>
        <v>4</v>
      </c>
      <c r="Y108" s="27">
        <f>SUM(C108:X108)</f>
        <v>8</v>
      </c>
    </row>
    <row r="109" spans="1:26" x14ac:dyDescent="0.2">
      <c r="A109" s="35" t="s">
        <v>482</v>
      </c>
      <c r="B109" s="6"/>
      <c r="C109" s="6"/>
      <c r="D109" s="6"/>
      <c r="E109" s="6">
        <v>2</v>
      </c>
      <c r="F109" s="6"/>
      <c r="G109" s="6">
        <v>3</v>
      </c>
      <c r="H109" s="6">
        <v>1</v>
      </c>
      <c r="I109" s="6"/>
      <c r="J109" s="6"/>
      <c r="K109" s="6"/>
      <c r="L109" s="6"/>
      <c r="M109" s="6"/>
      <c r="N109" s="6">
        <v>2</v>
      </c>
      <c r="O109" s="6">
        <v>1</v>
      </c>
      <c r="P109" s="6">
        <v>2</v>
      </c>
      <c r="Q109" s="6">
        <v>2</v>
      </c>
      <c r="R109" s="6"/>
      <c r="S109" s="6">
        <v>4</v>
      </c>
      <c r="T109" s="6">
        <v>3</v>
      </c>
      <c r="U109" s="6"/>
      <c r="V109" s="6"/>
      <c r="W109" s="6"/>
      <c r="X109" s="27">
        <f t="shared" si="7"/>
        <v>20</v>
      </c>
      <c r="Y109" s="26">
        <f t="shared" ref="Y109:Y119" si="15">X109+Z109</f>
        <v>76</v>
      </c>
      <c r="Z109" s="26">
        <v>56</v>
      </c>
    </row>
    <row r="110" spans="1:26" x14ac:dyDescent="0.2">
      <c r="A110" s="35" t="s">
        <v>558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7">
        <f t="shared" si="7"/>
        <v>0</v>
      </c>
      <c r="Y110" s="26">
        <f t="shared" si="15"/>
        <v>13</v>
      </c>
      <c r="Z110" s="26">
        <v>13</v>
      </c>
    </row>
    <row r="111" spans="1:26" x14ac:dyDescent="0.2">
      <c r="A111" s="35" t="s">
        <v>583</v>
      </c>
      <c r="B111" s="24">
        <v>1</v>
      </c>
      <c r="C111" s="24">
        <v>1</v>
      </c>
      <c r="D111" s="24"/>
      <c r="E111" s="24"/>
      <c r="F111" s="24"/>
      <c r="G111" s="24">
        <v>3</v>
      </c>
      <c r="H111" s="24"/>
      <c r="I111" s="24"/>
      <c r="J111" s="24"/>
      <c r="K111" s="24">
        <v>1</v>
      </c>
      <c r="L111" s="24"/>
      <c r="M111" s="24"/>
      <c r="N111" s="24"/>
      <c r="O111" s="24"/>
      <c r="P111" s="24">
        <v>1</v>
      </c>
      <c r="Q111" s="24"/>
      <c r="R111" s="24"/>
      <c r="S111" s="24"/>
      <c r="T111" s="24"/>
      <c r="U111" s="24"/>
      <c r="V111" s="24"/>
      <c r="W111" s="24"/>
      <c r="X111" s="27">
        <f t="shared" si="7"/>
        <v>7</v>
      </c>
      <c r="Y111" s="26">
        <f t="shared" si="15"/>
        <v>7</v>
      </c>
    </row>
    <row r="112" spans="1:26" x14ac:dyDescent="0.2">
      <c r="A112" s="35" t="s">
        <v>454</v>
      </c>
      <c r="B112" s="54">
        <v>2</v>
      </c>
      <c r="C112" s="42"/>
      <c r="D112" s="6"/>
      <c r="E112" s="25">
        <v>2</v>
      </c>
      <c r="F112" s="30"/>
      <c r="G112" s="24"/>
      <c r="H112" s="6"/>
      <c r="I112" s="24"/>
      <c r="J112" s="6"/>
      <c r="K112" s="54">
        <v>1</v>
      </c>
      <c r="L112" s="6"/>
      <c r="M112" s="24"/>
      <c r="N112" s="24"/>
      <c r="O112" s="24"/>
      <c r="P112" s="24"/>
      <c r="R112" s="25">
        <v>1</v>
      </c>
      <c r="S112" s="24"/>
      <c r="T112" s="24"/>
      <c r="U112" s="24"/>
      <c r="V112" s="24"/>
      <c r="W112" s="24"/>
      <c r="X112" s="27">
        <f t="shared" si="7"/>
        <v>6</v>
      </c>
      <c r="Y112" s="26">
        <f t="shared" si="15"/>
        <v>35</v>
      </c>
      <c r="Z112" s="26">
        <v>29</v>
      </c>
    </row>
    <row r="113" spans="1:26" x14ac:dyDescent="0.2">
      <c r="A113" s="35" t="s">
        <v>593</v>
      </c>
      <c r="B113" s="6"/>
      <c r="C113" s="6"/>
      <c r="D113" s="6"/>
      <c r="E113" s="6"/>
      <c r="F113" s="6">
        <v>1</v>
      </c>
      <c r="G113" s="6"/>
      <c r="H113" s="6"/>
      <c r="I113" s="6"/>
      <c r="J113" s="6">
        <v>2</v>
      </c>
      <c r="K113" s="6">
        <v>1</v>
      </c>
      <c r="L113" s="6"/>
      <c r="M113" s="6"/>
      <c r="N113" s="6"/>
      <c r="O113" s="6"/>
      <c r="P113" s="6"/>
      <c r="R113" s="6"/>
      <c r="S113" s="6">
        <v>3</v>
      </c>
      <c r="T113" s="6"/>
      <c r="U113" s="6"/>
      <c r="V113" s="6"/>
      <c r="W113" s="6"/>
      <c r="X113" s="27">
        <f t="shared" si="7"/>
        <v>7</v>
      </c>
      <c r="Y113" s="26">
        <f t="shared" si="15"/>
        <v>7</v>
      </c>
    </row>
    <row r="114" spans="1:26" x14ac:dyDescent="0.2">
      <c r="A114" s="35" t="s">
        <v>541</v>
      </c>
      <c r="B114" s="6"/>
      <c r="C114" s="6"/>
      <c r="D114" s="6"/>
      <c r="E114" s="6"/>
      <c r="F114" s="24"/>
      <c r="G114" s="24"/>
      <c r="H114" s="24"/>
      <c r="I114" s="24"/>
      <c r="J114" s="24"/>
      <c r="K114" s="24"/>
      <c r="L114" s="24"/>
      <c r="M114" s="24"/>
      <c r="N114" s="24">
        <v>1</v>
      </c>
      <c r="O114" s="24"/>
      <c r="P114" s="24"/>
      <c r="R114" s="24"/>
      <c r="S114" s="24"/>
      <c r="T114" s="24"/>
      <c r="U114" s="24"/>
      <c r="V114" s="24"/>
      <c r="W114" s="24"/>
      <c r="X114" s="27">
        <f t="shared" si="7"/>
        <v>1</v>
      </c>
      <c r="Y114" s="26">
        <f t="shared" si="15"/>
        <v>4</v>
      </c>
      <c r="Z114" s="26">
        <v>3</v>
      </c>
    </row>
    <row r="115" spans="1:26" x14ac:dyDescent="0.2">
      <c r="A115" s="35" t="s">
        <v>490</v>
      </c>
      <c r="B115" s="24"/>
      <c r="C115" s="24"/>
      <c r="D115" s="24"/>
      <c r="E115" s="25">
        <v>1</v>
      </c>
      <c r="F115" s="24"/>
      <c r="G115" s="24"/>
      <c r="H115" s="24"/>
      <c r="I115" s="25">
        <v>1</v>
      </c>
      <c r="J115" s="24"/>
      <c r="K115" s="24"/>
      <c r="L115" s="25">
        <v>1</v>
      </c>
      <c r="M115" s="25">
        <v>2</v>
      </c>
      <c r="N115" s="54">
        <v>1</v>
      </c>
      <c r="O115" s="30"/>
      <c r="P115" s="24"/>
      <c r="R115" s="24"/>
      <c r="S115" s="24"/>
      <c r="T115" s="24"/>
      <c r="U115" s="24"/>
      <c r="V115" s="24"/>
      <c r="W115" s="24"/>
      <c r="X115" s="27">
        <f t="shared" si="7"/>
        <v>6</v>
      </c>
      <c r="Y115" s="26">
        <f t="shared" si="15"/>
        <v>52</v>
      </c>
      <c r="Z115" s="26">
        <v>46</v>
      </c>
    </row>
    <row r="116" spans="1:26" x14ac:dyDescent="0.2">
      <c r="A116" s="35" t="s">
        <v>211</v>
      </c>
      <c r="B116" s="24"/>
      <c r="C116" s="25">
        <v>2</v>
      </c>
      <c r="D116" s="6"/>
      <c r="E116" s="54">
        <v>1</v>
      </c>
      <c r="F116" s="25"/>
      <c r="G116" s="30"/>
      <c r="H116" s="25">
        <v>2</v>
      </c>
      <c r="I116" s="54">
        <v>1</v>
      </c>
      <c r="J116" s="57">
        <v>2</v>
      </c>
      <c r="K116" s="30"/>
      <c r="L116" s="25">
        <v>2</v>
      </c>
      <c r="M116" s="54">
        <v>2</v>
      </c>
      <c r="N116" s="30"/>
      <c r="O116" s="30"/>
      <c r="P116" s="54">
        <v>1</v>
      </c>
      <c r="Q116" s="25">
        <v>1</v>
      </c>
      <c r="R116" s="25"/>
      <c r="S116" s="30"/>
      <c r="T116" s="25">
        <v>2</v>
      </c>
      <c r="U116" s="30"/>
      <c r="V116" s="30"/>
      <c r="W116" s="30"/>
      <c r="X116" s="27">
        <f t="shared" si="7"/>
        <v>16</v>
      </c>
      <c r="Y116" s="26">
        <f t="shared" si="15"/>
        <v>144</v>
      </c>
      <c r="Z116" s="26">
        <v>128</v>
      </c>
    </row>
    <row r="117" spans="1:26" x14ac:dyDescent="0.2">
      <c r="A117" s="35" t="s">
        <v>464</v>
      </c>
      <c r="B117" s="42"/>
      <c r="C117" s="42"/>
      <c r="D117" s="42"/>
      <c r="E117" s="42"/>
      <c r="F117" s="25">
        <v>2</v>
      </c>
      <c r="G117" s="54">
        <v>2</v>
      </c>
      <c r="H117" s="54">
        <v>1</v>
      </c>
      <c r="I117" s="6">
        <v>1</v>
      </c>
      <c r="J117" s="24"/>
      <c r="K117" s="24"/>
      <c r="L117" s="24"/>
      <c r="M117" s="24"/>
      <c r="N117" s="54">
        <v>3</v>
      </c>
      <c r="O117" s="54">
        <v>1</v>
      </c>
      <c r="P117" s="54">
        <v>1</v>
      </c>
      <c r="Q117" s="54">
        <v>1</v>
      </c>
      <c r="R117" s="24"/>
      <c r="S117" s="24"/>
      <c r="T117" s="24"/>
      <c r="U117" s="54">
        <v>1</v>
      </c>
      <c r="V117" s="54"/>
      <c r="W117" s="24"/>
      <c r="X117" s="27">
        <f t="shared" si="7"/>
        <v>13</v>
      </c>
      <c r="Y117" s="26">
        <f t="shared" si="15"/>
        <v>130</v>
      </c>
      <c r="Z117" s="26">
        <v>117</v>
      </c>
    </row>
    <row r="118" spans="1:26" x14ac:dyDescent="0.2">
      <c r="A118" s="35" t="s">
        <v>595</v>
      </c>
      <c r="B118" s="42"/>
      <c r="C118" s="42"/>
      <c r="D118" s="42"/>
      <c r="E118" s="42"/>
      <c r="F118" s="54">
        <v>1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7">
        <f t="shared" si="7"/>
        <v>1</v>
      </c>
      <c r="Y118" s="26">
        <f t="shared" si="15"/>
        <v>1</v>
      </c>
    </row>
    <row r="119" spans="1:26" x14ac:dyDescent="0.2">
      <c r="A119" s="35" t="s">
        <v>219</v>
      </c>
      <c r="B119" s="37"/>
      <c r="C119" s="54">
        <v>2</v>
      </c>
      <c r="D119" s="54">
        <v>1</v>
      </c>
      <c r="E119" s="54">
        <v>1</v>
      </c>
      <c r="F119" s="25">
        <v>2</v>
      </c>
      <c r="G119" s="54">
        <v>1</v>
      </c>
      <c r="H119" s="54"/>
      <c r="I119" s="54"/>
      <c r="J119" s="54">
        <v>1</v>
      </c>
      <c r="K119" s="54"/>
      <c r="L119" s="25">
        <v>2</v>
      </c>
      <c r="M119" s="25">
        <v>2</v>
      </c>
      <c r="N119" s="54">
        <v>3</v>
      </c>
      <c r="O119" s="54"/>
      <c r="P119" s="54"/>
      <c r="Q119" s="54">
        <v>2</v>
      </c>
      <c r="R119" s="54"/>
      <c r="S119" s="54">
        <v>3</v>
      </c>
      <c r="T119" s="54"/>
      <c r="U119" s="54"/>
      <c r="V119" s="54"/>
      <c r="W119" s="54"/>
      <c r="X119" s="27">
        <f t="shared" ref="X119" si="16">SUM(A119:W119)</f>
        <v>20</v>
      </c>
      <c r="Y119" s="26">
        <f t="shared" si="15"/>
        <v>100</v>
      </c>
      <c r="Z119" s="26">
        <v>80</v>
      </c>
    </row>
    <row r="120" spans="1:26" x14ac:dyDescent="0.2">
      <c r="A120" s="35" t="s">
        <v>26</v>
      </c>
      <c r="B120" s="6">
        <f t="shared" ref="B120:W120" si="17">SUM(B2:B119)</f>
        <v>43</v>
      </c>
      <c r="C120" s="6">
        <f t="shared" si="17"/>
        <v>43</v>
      </c>
      <c r="D120" s="6">
        <f t="shared" si="17"/>
        <v>29</v>
      </c>
      <c r="E120" s="6">
        <f t="shared" si="17"/>
        <v>44</v>
      </c>
      <c r="F120" s="6">
        <f t="shared" si="17"/>
        <v>54</v>
      </c>
      <c r="G120" s="6">
        <f t="shared" si="17"/>
        <v>61</v>
      </c>
      <c r="H120" s="6">
        <f t="shared" si="17"/>
        <v>29</v>
      </c>
      <c r="I120" s="6">
        <f t="shared" si="17"/>
        <v>49</v>
      </c>
      <c r="J120" s="6">
        <f t="shared" si="17"/>
        <v>23</v>
      </c>
      <c r="K120" s="6">
        <f t="shared" si="17"/>
        <v>46</v>
      </c>
      <c r="L120" s="6">
        <f t="shared" si="17"/>
        <v>39</v>
      </c>
      <c r="M120" s="6">
        <f t="shared" si="17"/>
        <v>49</v>
      </c>
      <c r="N120" s="6">
        <f t="shared" si="17"/>
        <v>55</v>
      </c>
      <c r="O120" s="6">
        <f t="shared" si="17"/>
        <v>37</v>
      </c>
      <c r="P120" s="6">
        <f t="shared" si="17"/>
        <v>60</v>
      </c>
      <c r="Q120" s="6">
        <f t="shared" si="17"/>
        <v>37</v>
      </c>
      <c r="R120" s="6">
        <f t="shared" si="17"/>
        <v>52</v>
      </c>
      <c r="S120" s="6">
        <f t="shared" si="17"/>
        <v>44</v>
      </c>
      <c r="T120" s="6">
        <f t="shared" si="17"/>
        <v>32</v>
      </c>
      <c r="U120" s="6">
        <f t="shared" si="17"/>
        <v>19</v>
      </c>
      <c r="V120" s="6">
        <f t="shared" si="17"/>
        <v>13</v>
      </c>
      <c r="W120" s="6">
        <f t="shared" si="17"/>
        <v>20</v>
      </c>
      <c r="X120" s="27"/>
      <c r="Y120" s="26"/>
    </row>
    <row r="121" spans="1:26" x14ac:dyDescent="0.2">
      <c r="K121" s="5"/>
      <c r="X121" s="27"/>
    </row>
    <row r="122" spans="1:26" ht="15" x14ac:dyDescent="0.3">
      <c r="A122" s="50" t="s">
        <v>576</v>
      </c>
      <c r="K122" s="5"/>
      <c r="X122" s="27"/>
    </row>
    <row r="123" spans="1:26" ht="15" x14ac:dyDescent="0.3">
      <c r="A123" s="51" t="s">
        <v>677</v>
      </c>
      <c r="K123" s="5"/>
      <c r="X123" s="27"/>
    </row>
    <row r="124" spans="1:26" ht="15" x14ac:dyDescent="0.3">
      <c r="A124" s="52" t="s">
        <v>577</v>
      </c>
      <c r="K124" s="5"/>
      <c r="X124" s="27"/>
    </row>
    <row r="125" spans="1:26" ht="15" x14ac:dyDescent="0.3">
      <c r="A125" s="53" t="s">
        <v>578</v>
      </c>
      <c r="K125" s="5"/>
      <c r="X125" s="27"/>
    </row>
    <row r="126" spans="1:26" x14ac:dyDescent="0.2">
      <c r="K126" s="5"/>
      <c r="X126" s="27"/>
    </row>
    <row r="127" spans="1:26" x14ac:dyDescent="0.2">
      <c r="K127" s="5"/>
      <c r="X127" s="27"/>
    </row>
  </sheetData>
  <sortState ref="A2:X132">
    <sortCondition ref="A2:A132"/>
  </sortState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opLeftCell="A61" workbookViewId="0">
      <selection activeCell="A99" sqref="A99"/>
    </sheetView>
  </sheetViews>
  <sheetFormatPr defaultRowHeight="12.75" x14ac:dyDescent="0.2"/>
  <cols>
    <col min="1" max="1" width="17.5703125" bestFit="1" customWidth="1"/>
    <col min="2" max="10" width="3.28515625" bestFit="1" customWidth="1"/>
    <col min="11" max="19" width="4.28515625" bestFit="1" customWidth="1"/>
    <col min="20" max="20" width="4.85546875" bestFit="1" customWidth="1"/>
    <col min="21" max="22" width="6.42578125" customWidth="1"/>
    <col min="23" max="23" width="5.140625" customWidth="1"/>
    <col min="24" max="24" width="4.7109375" bestFit="1" customWidth="1"/>
    <col min="25" max="25" width="6.7109375" bestFit="1" customWidth="1"/>
    <col min="26" max="26" width="8.28515625" style="26" bestFit="1" customWidth="1"/>
  </cols>
  <sheetData>
    <row r="1" spans="1:26" ht="39" thickBot="1" x14ac:dyDescent="0.25">
      <c r="A1" s="34" t="s">
        <v>31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4" t="s">
        <v>551</v>
      </c>
      <c r="U1" s="4" t="s">
        <v>552</v>
      </c>
      <c r="V1" s="4" t="s">
        <v>93</v>
      </c>
      <c r="W1" s="4" t="s">
        <v>312</v>
      </c>
      <c r="X1" s="7" t="s">
        <v>26</v>
      </c>
      <c r="Y1" s="5" t="s">
        <v>479</v>
      </c>
      <c r="Z1" s="59" t="s">
        <v>621</v>
      </c>
    </row>
    <row r="2" spans="1:26" ht="13.5" thickTop="1" x14ac:dyDescent="0.2">
      <c r="A2" s="36" t="s">
        <v>622</v>
      </c>
      <c r="B2" s="38">
        <v>1</v>
      </c>
      <c r="C2" s="38">
        <v>1</v>
      </c>
      <c r="D2" s="38"/>
      <c r="E2" s="38"/>
      <c r="F2" s="5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6"/>
      <c r="U2" s="46"/>
      <c r="V2" s="46"/>
      <c r="W2" s="46"/>
      <c r="X2" s="27">
        <f t="shared" ref="X2:X39" si="0">SUM(A2:W2)</f>
        <v>2</v>
      </c>
      <c r="Y2" s="26">
        <f t="shared" ref="Y2:Y47" si="1">X2+Z2</f>
        <v>2</v>
      </c>
      <c r="Z2" s="48">
        <v>0</v>
      </c>
    </row>
    <row r="3" spans="1:26" x14ac:dyDescent="0.2">
      <c r="A3" s="36" t="s">
        <v>560</v>
      </c>
      <c r="B3" s="38"/>
      <c r="C3" s="38"/>
      <c r="D3" s="38"/>
      <c r="E3" s="38"/>
      <c r="F3" s="55"/>
      <c r="G3" s="38"/>
      <c r="H3" s="38"/>
      <c r="I3" s="38"/>
      <c r="J3" s="38"/>
      <c r="K3" s="38"/>
      <c r="L3" s="38"/>
      <c r="M3" s="38"/>
      <c r="N3" s="38"/>
      <c r="O3" s="38"/>
      <c r="P3" s="38"/>
      <c r="Q3" s="55">
        <v>1</v>
      </c>
      <c r="R3" s="55"/>
      <c r="S3" s="55"/>
      <c r="T3" s="61"/>
      <c r="U3" s="61"/>
      <c r="V3" s="61"/>
      <c r="W3" s="46"/>
      <c r="X3" s="27">
        <f t="shared" ref="X3" si="2">SUM(A3:W3)</f>
        <v>1</v>
      </c>
      <c r="Y3" s="26">
        <f t="shared" ref="Y3" si="3">X3+Z3</f>
        <v>6</v>
      </c>
      <c r="Z3" s="48">
        <v>5</v>
      </c>
    </row>
    <row r="4" spans="1:26" x14ac:dyDescent="0.2">
      <c r="A4" s="35" t="s">
        <v>524</v>
      </c>
      <c r="B4" s="54">
        <v>1</v>
      </c>
      <c r="C4" s="54">
        <v>1</v>
      </c>
      <c r="D4" s="54">
        <v>1</v>
      </c>
      <c r="E4" s="54"/>
      <c r="F4" s="54"/>
      <c r="G4" s="54"/>
      <c r="H4" s="54"/>
      <c r="I4" s="54">
        <v>1</v>
      </c>
      <c r="J4" s="54"/>
      <c r="K4" s="54"/>
      <c r="L4" s="54"/>
      <c r="M4" s="54"/>
      <c r="N4" s="54"/>
      <c r="O4" s="54"/>
      <c r="P4" s="54">
        <v>1</v>
      </c>
      <c r="Q4" s="54"/>
      <c r="R4" s="54"/>
      <c r="S4" s="54">
        <v>1</v>
      </c>
      <c r="T4" s="54"/>
      <c r="U4" s="54"/>
      <c r="V4" s="54"/>
      <c r="W4" s="54"/>
      <c r="X4" s="27">
        <f t="shared" si="0"/>
        <v>6</v>
      </c>
      <c r="Y4" s="26">
        <f t="shared" si="1"/>
        <v>25</v>
      </c>
      <c r="Z4" s="26">
        <v>19</v>
      </c>
    </row>
    <row r="5" spans="1:26" x14ac:dyDescent="0.2">
      <c r="A5" s="35" t="s">
        <v>627</v>
      </c>
      <c r="B5" s="24"/>
      <c r="C5" s="24">
        <v>1</v>
      </c>
      <c r="E5" s="6"/>
      <c r="F5" s="24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>
        <f t="shared" si="0"/>
        <v>1</v>
      </c>
      <c r="Y5" s="26">
        <f t="shared" si="1"/>
        <v>1</v>
      </c>
      <c r="Z5" s="26">
        <v>0</v>
      </c>
    </row>
    <row r="6" spans="1:26" x14ac:dyDescent="0.2">
      <c r="A6" s="35" t="s">
        <v>570</v>
      </c>
      <c r="B6" s="6"/>
      <c r="C6" s="6"/>
      <c r="D6" s="2"/>
      <c r="E6" s="6"/>
      <c r="F6" s="6"/>
      <c r="G6" s="6"/>
      <c r="H6" s="6"/>
      <c r="I6" s="24"/>
      <c r="J6" s="6"/>
      <c r="K6" s="6"/>
      <c r="L6" s="30"/>
      <c r="M6" s="6"/>
      <c r="N6" s="54">
        <v>1</v>
      </c>
      <c r="O6" s="6"/>
      <c r="P6" s="6"/>
      <c r="Q6" s="6"/>
      <c r="R6" s="6"/>
      <c r="S6" s="6"/>
      <c r="T6" s="6"/>
      <c r="U6" s="6"/>
      <c r="V6" s="6"/>
      <c r="W6" s="6"/>
      <c r="X6" s="27">
        <f t="shared" si="0"/>
        <v>1</v>
      </c>
      <c r="Y6" s="26">
        <f t="shared" si="1"/>
        <v>3</v>
      </c>
      <c r="Z6" s="26">
        <v>2</v>
      </c>
    </row>
    <row r="7" spans="1:26" x14ac:dyDescent="0.2">
      <c r="A7" s="35" t="s">
        <v>550</v>
      </c>
      <c r="B7" s="6"/>
      <c r="C7" s="6">
        <v>1</v>
      </c>
      <c r="D7" s="2"/>
      <c r="E7" s="6"/>
      <c r="F7" s="6"/>
      <c r="G7" s="6"/>
      <c r="H7" s="6"/>
      <c r="I7" s="2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27">
        <f t="shared" si="0"/>
        <v>1</v>
      </c>
      <c r="Y7" s="26">
        <f t="shared" si="1"/>
        <v>15</v>
      </c>
      <c r="Z7" s="26">
        <v>14</v>
      </c>
    </row>
    <row r="8" spans="1:26" x14ac:dyDescent="0.2">
      <c r="A8" s="35" t="s">
        <v>378</v>
      </c>
      <c r="B8" s="24"/>
      <c r="C8" s="24"/>
      <c r="E8" s="6"/>
      <c r="F8" s="24"/>
      <c r="G8" s="6"/>
      <c r="H8" s="6"/>
      <c r="I8" s="6">
        <v>1</v>
      </c>
      <c r="J8" s="6"/>
      <c r="K8" s="6"/>
      <c r="L8" s="6"/>
      <c r="M8" s="6"/>
      <c r="N8" s="6">
        <v>1</v>
      </c>
      <c r="O8" s="6"/>
      <c r="P8" s="6"/>
      <c r="Q8" s="6"/>
      <c r="R8" s="6"/>
      <c r="S8" s="6"/>
      <c r="T8" s="6"/>
      <c r="U8" s="24"/>
      <c r="V8" s="24"/>
      <c r="W8" s="24"/>
      <c r="X8" s="27">
        <f t="shared" si="0"/>
        <v>2</v>
      </c>
      <c r="Y8" s="26">
        <f t="shared" si="1"/>
        <v>47</v>
      </c>
      <c r="Z8" s="26">
        <v>45</v>
      </c>
    </row>
    <row r="9" spans="1:26" x14ac:dyDescent="0.2">
      <c r="A9" s="35" t="s">
        <v>627</v>
      </c>
      <c r="B9" s="24"/>
      <c r="C9" s="24"/>
      <c r="E9" s="6"/>
      <c r="F9" s="24"/>
      <c r="G9" s="24"/>
      <c r="H9" s="24">
        <v>1</v>
      </c>
      <c r="I9" s="24"/>
      <c r="J9" s="24"/>
      <c r="K9" s="24"/>
      <c r="L9" s="24">
        <v>1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7">
        <f t="shared" si="0"/>
        <v>2</v>
      </c>
      <c r="Y9" s="26">
        <f t="shared" si="1"/>
        <v>2</v>
      </c>
    </row>
    <row r="10" spans="1:26" x14ac:dyDescent="0.2">
      <c r="A10" s="35" t="s">
        <v>618</v>
      </c>
      <c r="B10" s="30"/>
      <c r="C10" s="30"/>
      <c r="D10" s="30"/>
      <c r="E10" s="30"/>
      <c r="F10" s="30"/>
      <c r="G10" s="24"/>
      <c r="H10" s="24">
        <v>1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0"/>
      <c r="V10" s="30"/>
      <c r="W10" s="30"/>
      <c r="X10" s="27">
        <f t="shared" si="0"/>
        <v>1</v>
      </c>
      <c r="Y10" s="26">
        <f t="shared" si="1"/>
        <v>2</v>
      </c>
      <c r="Z10" s="26">
        <v>1</v>
      </c>
    </row>
    <row r="11" spans="1:26" x14ac:dyDescent="0.2">
      <c r="A11" s="35" t="s">
        <v>597</v>
      </c>
      <c r="B11" s="30"/>
      <c r="C11" s="30"/>
      <c r="D11" s="30"/>
      <c r="E11" s="30"/>
      <c r="F11" s="30"/>
      <c r="G11" s="24"/>
      <c r="H11" s="24"/>
      <c r="I11" s="24"/>
      <c r="J11" s="24"/>
      <c r="K11" s="24"/>
      <c r="L11" s="24"/>
      <c r="M11" s="24"/>
      <c r="N11" s="24"/>
      <c r="O11" s="24"/>
      <c r="P11" s="24">
        <v>1</v>
      </c>
      <c r="Q11" s="24"/>
      <c r="R11" s="24"/>
      <c r="S11" s="24"/>
      <c r="T11" s="24"/>
      <c r="U11" s="24"/>
      <c r="V11" s="24"/>
      <c r="W11" s="24"/>
      <c r="X11" s="27">
        <f t="shared" si="0"/>
        <v>1</v>
      </c>
      <c r="Y11" s="26">
        <f t="shared" si="1"/>
        <v>1</v>
      </c>
    </row>
    <row r="12" spans="1:26" x14ac:dyDescent="0.2">
      <c r="A12" s="35" t="s">
        <v>455</v>
      </c>
      <c r="B12" s="54"/>
      <c r="C12" s="6"/>
      <c r="D12" s="6"/>
      <c r="E12" s="54">
        <v>2</v>
      </c>
      <c r="F12" s="54">
        <v>1</v>
      </c>
      <c r="G12" s="28"/>
      <c r="H12" s="6">
        <v>1</v>
      </c>
      <c r="I12" s="25"/>
      <c r="J12" s="6">
        <v>1</v>
      </c>
      <c r="K12" s="6"/>
      <c r="L12" s="6">
        <v>1</v>
      </c>
      <c r="M12" s="6">
        <v>2</v>
      </c>
      <c r="N12" s="6"/>
      <c r="O12" s="6"/>
      <c r="P12" s="6"/>
      <c r="Q12" s="6"/>
      <c r="R12" s="6"/>
      <c r="S12" s="6"/>
      <c r="T12" s="6"/>
      <c r="U12" s="6">
        <v>1</v>
      </c>
      <c r="V12" s="6"/>
      <c r="W12" s="6"/>
      <c r="X12" s="27">
        <f t="shared" si="0"/>
        <v>9</v>
      </c>
      <c r="Y12" s="26">
        <f t="shared" si="1"/>
        <v>25</v>
      </c>
      <c r="Z12" s="26">
        <v>16</v>
      </c>
    </row>
    <row r="13" spans="1:26" x14ac:dyDescent="0.2">
      <c r="A13" s="35" t="s">
        <v>638</v>
      </c>
      <c r="B13" s="24"/>
      <c r="C13" s="24"/>
      <c r="D13" s="24"/>
      <c r="E13" s="24"/>
      <c r="F13" s="24"/>
      <c r="G13" s="24"/>
      <c r="H13" s="24"/>
      <c r="I13" s="24"/>
      <c r="J13" s="54">
        <v>1</v>
      </c>
      <c r="K13" s="24">
        <v>1</v>
      </c>
      <c r="L13" s="24">
        <v>1</v>
      </c>
      <c r="M13" s="24"/>
      <c r="N13" s="24"/>
      <c r="O13" s="24"/>
      <c r="P13" s="24"/>
      <c r="Q13" s="24">
        <v>1</v>
      </c>
      <c r="R13" s="24"/>
      <c r="S13" s="24"/>
      <c r="T13" s="24"/>
      <c r="U13" s="24"/>
      <c r="V13" s="24"/>
      <c r="W13" s="24"/>
      <c r="X13" s="27">
        <f t="shared" si="0"/>
        <v>4</v>
      </c>
      <c r="Y13" s="26">
        <f t="shared" si="1"/>
        <v>20</v>
      </c>
      <c r="Z13" s="26">
        <v>16</v>
      </c>
    </row>
    <row r="14" spans="1:26" x14ac:dyDescent="0.2">
      <c r="A14" s="35" t="s">
        <v>370</v>
      </c>
      <c r="B14" s="24"/>
      <c r="C14" s="24"/>
      <c r="D14" s="24"/>
      <c r="E14" s="24"/>
      <c r="F14" s="54"/>
      <c r="G14" s="25"/>
      <c r="H14" s="24"/>
      <c r="I14" s="24"/>
      <c r="J14" s="24"/>
      <c r="K14" s="24"/>
      <c r="L14" s="24"/>
      <c r="M14" s="54"/>
      <c r="N14" s="54">
        <v>1</v>
      </c>
      <c r="O14" s="54"/>
      <c r="P14" s="54"/>
      <c r="Q14" s="54"/>
      <c r="R14" s="54"/>
      <c r="S14" s="54">
        <v>1</v>
      </c>
      <c r="T14" s="25"/>
      <c r="U14" s="24"/>
      <c r="V14" s="24"/>
      <c r="W14" s="24"/>
      <c r="X14" s="27">
        <f t="shared" si="0"/>
        <v>2</v>
      </c>
      <c r="Y14" s="26">
        <f t="shared" si="1"/>
        <v>19</v>
      </c>
      <c r="Z14" s="26">
        <v>17</v>
      </c>
    </row>
    <row r="15" spans="1:26" x14ac:dyDescent="0.2">
      <c r="A15" s="36" t="s">
        <v>56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54">
        <v>1</v>
      </c>
      <c r="O15" s="25"/>
      <c r="P15" s="30"/>
      <c r="Q15" s="30"/>
      <c r="R15" s="30"/>
      <c r="S15" s="30"/>
      <c r="T15" s="30"/>
      <c r="U15" s="30"/>
      <c r="V15" s="30"/>
      <c r="W15" s="30"/>
      <c r="X15" s="27">
        <f t="shared" si="0"/>
        <v>1</v>
      </c>
      <c r="Y15" s="26">
        <f t="shared" si="1"/>
        <v>171</v>
      </c>
      <c r="Z15" s="26">
        <v>170</v>
      </c>
    </row>
    <row r="16" spans="1:26" x14ac:dyDescent="0.2">
      <c r="A16" s="36" t="s">
        <v>506</v>
      </c>
      <c r="B16" s="55"/>
      <c r="C16" s="6"/>
      <c r="D16" s="38"/>
      <c r="E16" s="20">
        <v>1</v>
      </c>
      <c r="F16" s="55"/>
      <c r="H16" s="20"/>
      <c r="I16" s="38"/>
      <c r="J16" s="38"/>
      <c r="K16" s="20">
        <v>1</v>
      </c>
      <c r="L16" s="20">
        <v>3</v>
      </c>
      <c r="M16" s="20">
        <v>2</v>
      </c>
      <c r="N16" s="20"/>
      <c r="O16" s="20"/>
      <c r="P16" s="20"/>
      <c r="Q16" s="6"/>
      <c r="R16" s="20"/>
      <c r="S16" s="20"/>
      <c r="T16" s="20"/>
      <c r="U16" s="38"/>
      <c r="V16" s="38"/>
      <c r="W16" s="55"/>
      <c r="X16" s="27">
        <f t="shared" si="0"/>
        <v>7</v>
      </c>
      <c r="Y16" s="26">
        <f t="shared" si="1"/>
        <v>58</v>
      </c>
      <c r="Z16" s="26">
        <v>51</v>
      </c>
    </row>
    <row r="17" spans="1:26" x14ac:dyDescent="0.2">
      <c r="A17" s="36" t="s">
        <v>532</v>
      </c>
      <c r="B17" s="55">
        <v>1</v>
      </c>
      <c r="C17" s="37"/>
      <c r="D17" s="40"/>
      <c r="E17" s="40"/>
      <c r="F17" s="55"/>
      <c r="G17" s="40"/>
      <c r="H17" s="32"/>
      <c r="I17" s="32"/>
      <c r="J17" s="55">
        <v>1</v>
      </c>
      <c r="K17" s="55"/>
      <c r="L17" s="55"/>
      <c r="M17" s="55"/>
      <c r="N17" s="55"/>
      <c r="O17" s="55"/>
      <c r="P17" s="55"/>
      <c r="Q17" s="60"/>
      <c r="R17" s="55"/>
      <c r="S17" s="55"/>
      <c r="T17" s="55"/>
      <c r="U17" s="55"/>
      <c r="V17" s="32"/>
      <c r="W17" s="32"/>
      <c r="X17" s="27">
        <f t="shared" si="0"/>
        <v>2</v>
      </c>
      <c r="Y17" s="26">
        <f t="shared" si="1"/>
        <v>8</v>
      </c>
      <c r="Z17" s="26">
        <v>6</v>
      </c>
    </row>
    <row r="18" spans="1:26" x14ac:dyDescent="0.2">
      <c r="A18" s="22" t="s">
        <v>645</v>
      </c>
      <c r="B18" s="24">
        <v>1</v>
      </c>
      <c r="C18" s="6"/>
      <c r="D18" s="6"/>
      <c r="E18" s="6"/>
      <c r="F18" s="6"/>
      <c r="G18" s="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7">
        <f t="shared" si="0"/>
        <v>1</v>
      </c>
      <c r="Y18" s="26">
        <f t="shared" si="1"/>
        <v>1</v>
      </c>
    </row>
    <row r="19" spans="1:26" x14ac:dyDescent="0.2">
      <c r="A19" s="22" t="s">
        <v>640</v>
      </c>
      <c r="B19" s="24">
        <v>1</v>
      </c>
      <c r="C19" s="24">
        <v>1</v>
      </c>
      <c r="D19" s="24"/>
      <c r="E19" s="24"/>
      <c r="F19" s="24"/>
      <c r="G19" s="24"/>
      <c r="H19" s="24"/>
      <c r="I19" s="24"/>
      <c r="J19" s="24"/>
      <c r="K19" s="24">
        <v>1</v>
      </c>
      <c r="L19" s="24">
        <v>1</v>
      </c>
      <c r="M19" s="24"/>
      <c r="N19" s="24"/>
      <c r="O19" s="24"/>
      <c r="P19" s="24"/>
      <c r="Q19" s="24">
        <v>1</v>
      </c>
      <c r="R19" s="24"/>
      <c r="S19" s="24"/>
      <c r="T19" s="24"/>
      <c r="U19" s="24"/>
      <c r="V19" s="24"/>
      <c r="W19" s="24"/>
      <c r="X19" s="27">
        <f t="shared" si="0"/>
        <v>5</v>
      </c>
      <c r="Y19" s="26">
        <f t="shared" si="1"/>
        <v>5</v>
      </c>
    </row>
    <row r="20" spans="1:26" x14ac:dyDescent="0.2">
      <c r="A20" s="36" t="s">
        <v>535</v>
      </c>
      <c r="B20" s="38"/>
      <c r="C20" s="42"/>
      <c r="D20" s="38"/>
      <c r="E20" s="38"/>
      <c r="F20" s="38"/>
      <c r="G20" s="38"/>
      <c r="H20" s="55">
        <v>1</v>
      </c>
      <c r="I20" s="38"/>
      <c r="J20" s="20">
        <v>3</v>
      </c>
      <c r="K20" s="20"/>
      <c r="L20" s="20"/>
      <c r="M20" s="20"/>
      <c r="N20" s="20"/>
      <c r="O20" s="20"/>
      <c r="P20" s="20">
        <v>1</v>
      </c>
      <c r="Q20" s="2"/>
      <c r="R20" s="20"/>
      <c r="S20" s="20"/>
      <c r="T20" s="20"/>
      <c r="U20" s="20"/>
      <c r="V20" s="38"/>
      <c r="W20" s="20"/>
      <c r="X20" s="27">
        <f t="shared" si="0"/>
        <v>5</v>
      </c>
      <c r="Y20" s="26">
        <f t="shared" si="1"/>
        <v>44</v>
      </c>
      <c r="Z20" s="26">
        <v>39</v>
      </c>
    </row>
    <row r="21" spans="1:26" x14ac:dyDescent="0.2">
      <c r="A21" s="36" t="s">
        <v>587</v>
      </c>
      <c r="B21" s="38"/>
      <c r="C21" s="42"/>
      <c r="D21" s="56"/>
      <c r="E21" s="38"/>
      <c r="F21" s="38"/>
      <c r="G21" s="38"/>
      <c r="H21" s="38"/>
      <c r="I21" s="38"/>
      <c r="J21" s="38"/>
      <c r="K21" s="38"/>
      <c r="L21" s="38"/>
      <c r="M21" s="20"/>
      <c r="N21" s="38"/>
      <c r="O21" s="38"/>
      <c r="P21" s="38"/>
      <c r="Q21" s="58"/>
      <c r="R21" s="38"/>
      <c r="S21" s="38"/>
      <c r="T21" s="38"/>
      <c r="U21" s="38"/>
      <c r="V21" s="38"/>
      <c r="W21" s="38"/>
      <c r="X21" s="27">
        <f t="shared" si="0"/>
        <v>0</v>
      </c>
      <c r="Y21" s="26">
        <f t="shared" si="1"/>
        <v>2</v>
      </c>
      <c r="Z21" s="26">
        <v>2</v>
      </c>
    </row>
    <row r="22" spans="1:26" x14ac:dyDescent="0.2">
      <c r="A22" s="35" t="s">
        <v>543</v>
      </c>
      <c r="B22" s="24"/>
      <c r="C22" s="24"/>
      <c r="D22" s="24"/>
      <c r="E22" s="24"/>
      <c r="F22" s="24"/>
      <c r="G22" s="24"/>
      <c r="H22" s="24"/>
      <c r="I22" s="54">
        <v>1</v>
      </c>
      <c r="J22" s="24"/>
      <c r="K22" s="54">
        <v>1</v>
      </c>
      <c r="L22" s="25"/>
      <c r="M22" s="24"/>
      <c r="N22" s="24"/>
      <c r="O22" s="24"/>
      <c r="P22" s="24"/>
      <c r="Q22" s="54"/>
      <c r="R22" s="24"/>
      <c r="S22" s="25"/>
      <c r="T22" s="25"/>
      <c r="U22" s="24"/>
      <c r="V22" s="24"/>
      <c r="W22" s="24"/>
      <c r="X22" s="27">
        <f t="shared" si="0"/>
        <v>2</v>
      </c>
      <c r="Y22" s="26">
        <f t="shared" si="1"/>
        <v>17</v>
      </c>
      <c r="Z22" s="27">
        <v>15</v>
      </c>
    </row>
    <row r="23" spans="1:26" x14ac:dyDescent="0.2">
      <c r="A23" s="35" t="s">
        <v>315</v>
      </c>
      <c r="B23" s="54"/>
      <c r="C23" s="6"/>
      <c r="D23" s="6"/>
      <c r="E23" s="6"/>
      <c r="F23" s="6"/>
      <c r="G23" s="6"/>
      <c r="H23" s="6"/>
      <c r="I23" s="25"/>
      <c r="J23" s="25"/>
      <c r="K23" s="54"/>
      <c r="L23" s="37"/>
      <c r="M23" s="25"/>
      <c r="N23" s="6"/>
      <c r="O23" s="54">
        <v>1</v>
      </c>
      <c r="P23" s="30"/>
      <c r="Q23" s="25"/>
      <c r="R23" s="37"/>
      <c r="S23" s="37"/>
      <c r="T23" s="37"/>
      <c r="U23" s="37"/>
      <c r="V23" s="37"/>
      <c r="W23" s="37"/>
      <c r="X23" s="27">
        <f t="shared" si="0"/>
        <v>1</v>
      </c>
      <c r="Y23" s="26">
        <f t="shared" si="1"/>
        <v>57</v>
      </c>
      <c r="Z23" s="27">
        <v>56</v>
      </c>
    </row>
    <row r="24" spans="1:26" x14ac:dyDescent="0.2">
      <c r="A24" s="35" t="s">
        <v>600</v>
      </c>
      <c r="B24" s="24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7">
        <f t="shared" si="0"/>
        <v>0</v>
      </c>
      <c r="Y24" s="26">
        <f t="shared" si="1"/>
        <v>0</v>
      </c>
      <c r="Z24" s="27"/>
    </row>
    <row r="25" spans="1:26" x14ac:dyDescent="0.2">
      <c r="A25" s="35" t="s">
        <v>601</v>
      </c>
      <c r="B25" s="24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O25" s="24">
        <v>1</v>
      </c>
      <c r="P25" s="24"/>
      <c r="Q25" s="24"/>
      <c r="R25" s="24"/>
      <c r="S25" s="24"/>
      <c r="T25" s="24"/>
      <c r="U25" s="24"/>
      <c r="V25" s="24"/>
      <c r="W25" s="24"/>
      <c r="X25" s="27">
        <f t="shared" ref="X25" si="4">SUM(A25:W25)</f>
        <v>1</v>
      </c>
      <c r="Y25" s="26">
        <f t="shared" ref="Y25" si="5">X25+Z25</f>
        <v>1</v>
      </c>
      <c r="Z25" s="27"/>
    </row>
    <row r="26" spans="1:26" x14ac:dyDescent="0.2">
      <c r="A26" s="35" t="s">
        <v>123</v>
      </c>
      <c r="B26" s="6"/>
      <c r="C26" s="42"/>
      <c r="D26" s="6"/>
      <c r="E26" s="6"/>
      <c r="F26" s="6"/>
      <c r="G26" s="6"/>
      <c r="H26" s="6"/>
      <c r="I26" s="37"/>
      <c r="J26" s="37"/>
      <c r="K26" s="28"/>
      <c r="L26" s="37"/>
      <c r="M26" s="37"/>
      <c r="N26" s="6"/>
      <c r="O26" s="37"/>
      <c r="P26" s="37"/>
      <c r="Q26" s="37"/>
      <c r="R26" s="37"/>
      <c r="S26" s="30"/>
      <c r="T26" s="37"/>
      <c r="U26" s="37"/>
      <c r="V26" s="37"/>
      <c r="W26" s="37"/>
      <c r="X26" s="27">
        <f t="shared" si="0"/>
        <v>0</v>
      </c>
      <c r="Y26" s="26">
        <f t="shared" si="1"/>
        <v>32</v>
      </c>
      <c r="Z26" s="27">
        <v>32</v>
      </c>
    </row>
    <row r="27" spans="1:26" x14ac:dyDescent="0.2">
      <c r="A27" s="35" t="s">
        <v>480</v>
      </c>
      <c r="B27" s="24"/>
      <c r="C27" s="6"/>
      <c r="D27" s="24"/>
      <c r="E27" s="54"/>
      <c r="F27" s="42"/>
      <c r="G27" s="42"/>
      <c r="H27" s="42"/>
      <c r="I27" s="42"/>
      <c r="J27" s="42"/>
      <c r="K27" s="54">
        <v>1</v>
      </c>
      <c r="L27" s="42"/>
      <c r="M27" s="42"/>
      <c r="N27" s="42"/>
      <c r="O27" s="42"/>
      <c r="P27" s="42"/>
      <c r="Q27" s="6"/>
      <c r="R27" s="6"/>
      <c r="S27" s="6"/>
      <c r="T27" s="42"/>
      <c r="U27" s="42"/>
      <c r="V27" s="42"/>
      <c r="W27" s="42"/>
      <c r="X27" s="27">
        <f t="shared" si="0"/>
        <v>1</v>
      </c>
      <c r="Y27" s="26">
        <f t="shared" si="1"/>
        <v>137</v>
      </c>
      <c r="Z27" s="27">
        <v>136</v>
      </c>
    </row>
    <row r="28" spans="1:26" x14ac:dyDescent="0.2">
      <c r="A28" s="35" t="s">
        <v>41</v>
      </c>
      <c r="B28" s="6"/>
      <c r="C28" s="6"/>
      <c r="D28" s="54">
        <v>1</v>
      </c>
      <c r="E28" s="54"/>
      <c r="F28" s="6"/>
      <c r="G28" s="6"/>
      <c r="H28" s="6"/>
      <c r="I28" s="6"/>
      <c r="J28" s="6"/>
      <c r="K28" s="6"/>
      <c r="L28" s="6"/>
      <c r="M28" s="54">
        <v>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27">
        <f t="shared" si="0"/>
        <v>2</v>
      </c>
      <c r="Y28" s="26">
        <f t="shared" si="1"/>
        <v>31</v>
      </c>
      <c r="Z28" s="27">
        <v>29</v>
      </c>
    </row>
    <row r="29" spans="1:26" x14ac:dyDescent="0.2">
      <c r="A29" s="35" t="s">
        <v>631</v>
      </c>
      <c r="B29" s="6"/>
      <c r="C29" s="6"/>
      <c r="D29" s="24">
        <v>1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v>1</v>
      </c>
      <c r="T29" s="24"/>
      <c r="U29" s="24"/>
      <c r="V29" s="24"/>
      <c r="W29" s="24"/>
      <c r="X29" s="27">
        <f t="shared" si="0"/>
        <v>2</v>
      </c>
      <c r="Y29" s="26">
        <f t="shared" si="1"/>
        <v>2</v>
      </c>
      <c r="Z29" s="27"/>
    </row>
    <row r="30" spans="1:26" x14ac:dyDescent="0.2">
      <c r="A30" s="35" t="s">
        <v>330</v>
      </c>
      <c r="B30" s="6">
        <v>1</v>
      </c>
      <c r="C30" s="42"/>
      <c r="D30" s="54"/>
      <c r="E30" s="54"/>
      <c r="F30" s="54">
        <v>1</v>
      </c>
      <c r="G30" s="54"/>
      <c r="H30" s="6"/>
      <c r="I30" s="54">
        <v>2</v>
      </c>
      <c r="J30" s="6"/>
      <c r="K30" s="6"/>
      <c r="L30" s="6"/>
      <c r="M30" s="6"/>
      <c r="N30" s="6"/>
      <c r="O30" s="6"/>
      <c r="P30" s="54">
        <v>1</v>
      </c>
      <c r="Q30" s="6"/>
      <c r="R30" s="30"/>
      <c r="S30" s="54">
        <v>6</v>
      </c>
      <c r="T30" s="54">
        <v>1</v>
      </c>
      <c r="U30" s="54"/>
      <c r="V30" s="6"/>
      <c r="W30" s="6"/>
      <c r="X30" s="27">
        <f t="shared" si="0"/>
        <v>12</v>
      </c>
      <c r="Y30" s="26">
        <f t="shared" si="1"/>
        <v>103</v>
      </c>
      <c r="Z30" s="26">
        <v>91</v>
      </c>
    </row>
    <row r="31" spans="1:26" x14ac:dyDescent="0.2">
      <c r="A31" s="35" t="s">
        <v>644</v>
      </c>
      <c r="B31" s="6"/>
      <c r="C31" s="42"/>
      <c r="D31" s="54"/>
      <c r="E31" s="54"/>
      <c r="F31" s="54"/>
      <c r="G31" s="54"/>
      <c r="H31" s="6"/>
      <c r="I31" s="54"/>
      <c r="J31" s="6"/>
      <c r="K31" s="6"/>
      <c r="L31" s="6"/>
      <c r="M31" s="6"/>
      <c r="O31" s="24">
        <v>1</v>
      </c>
      <c r="P31" s="24"/>
      <c r="Q31" s="24"/>
      <c r="R31" s="24"/>
      <c r="S31" s="24"/>
      <c r="T31" s="24"/>
      <c r="U31" s="24"/>
      <c r="V31" s="24"/>
      <c r="W31" s="6"/>
      <c r="X31" s="27">
        <f t="shared" ref="X31" si="6">SUM(A31:W31)</f>
        <v>1</v>
      </c>
      <c r="Y31" s="26">
        <f t="shared" ref="Y31" si="7">X31+Z31</f>
        <v>1</v>
      </c>
    </row>
    <row r="32" spans="1:26" x14ac:dyDescent="0.2">
      <c r="A32" s="35" t="s">
        <v>531</v>
      </c>
      <c r="B32" s="54">
        <v>2</v>
      </c>
      <c r="C32" s="54">
        <v>1</v>
      </c>
      <c r="D32" s="54">
        <v>1</v>
      </c>
      <c r="E32" s="54"/>
      <c r="F32" s="54"/>
      <c r="G32" s="54"/>
      <c r="H32" s="54">
        <v>2</v>
      </c>
      <c r="I32" s="54">
        <v>1</v>
      </c>
      <c r="J32" s="54">
        <v>7</v>
      </c>
      <c r="K32" s="54"/>
      <c r="L32" s="54">
        <v>2</v>
      </c>
      <c r="M32" s="54">
        <v>1</v>
      </c>
      <c r="N32" s="54"/>
      <c r="O32" s="54"/>
      <c r="P32" s="54">
        <v>1</v>
      </c>
      <c r="Q32" s="54"/>
      <c r="R32" s="54">
        <v>4</v>
      </c>
      <c r="S32" s="54">
        <v>2</v>
      </c>
      <c r="T32" s="54">
        <v>1</v>
      </c>
      <c r="U32" s="54">
        <v>1</v>
      </c>
      <c r="V32" s="54"/>
      <c r="W32" s="42"/>
      <c r="X32" s="27">
        <f t="shared" si="0"/>
        <v>26</v>
      </c>
      <c r="Y32" s="26">
        <f t="shared" si="1"/>
        <v>65</v>
      </c>
      <c r="Z32" s="26">
        <v>39</v>
      </c>
    </row>
    <row r="33" spans="1:26" x14ac:dyDescent="0.2">
      <c r="A33" s="35" t="s">
        <v>470</v>
      </c>
      <c r="B33" s="30"/>
      <c r="C33" s="6"/>
      <c r="D33" s="6"/>
      <c r="E33" s="6"/>
      <c r="F33" s="6"/>
      <c r="G33" s="6"/>
      <c r="H33" s="30"/>
      <c r="I33" s="30"/>
      <c r="J33" s="6"/>
      <c r="K33" s="5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7">
        <f t="shared" si="0"/>
        <v>0</v>
      </c>
      <c r="Y33" s="26">
        <f t="shared" si="1"/>
        <v>7</v>
      </c>
      <c r="Z33" s="26">
        <v>7</v>
      </c>
    </row>
    <row r="34" spans="1:26" x14ac:dyDescent="0.2">
      <c r="A34" s="35" t="s">
        <v>544</v>
      </c>
      <c r="B34" s="6"/>
      <c r="C34" s="6"/>
      <c r="D34" s="6"/>
      <c r="E34" s="6">
        <v>1</v>
      </c>
      <c r="F34" s="6"/>
      <c r="G34" s="6"/>
      <c r="H34" s="30"/>
      <c r="I34" s="30"/>
      <c r="J34" s="6"/>
      <c r="K34" s="24"/>
      <c r="L34" s="24"/>
      <c r="M34" s="42"/>
      <c r="N34" s="42"/>
      <c r="O34" s="42"/>
      <c r="P34" s="6"/>
      <c r="Q34" s="6"/>
      <c r="R34" s="6"/>
      <c r="S34" s="6">
        <v>3</v>
      </c>
      <c r="T34" s="6">
        <v>1</v>
      </c>
      <c r="U34" s="6"/>
      <c r="V34" s="6"/>
      <c r="W34" s="6"/>
      <c r="X34" s="27">
        <f t="shared" si="0"/>
        <v>5</v>
      </c>
      <c r="Y34" s="26">
        <f t="shared" si="1"/>
        <v>25</v>
      </c>
      <c r="Z34" s="26">
        <v>20</v>
      </c>
    </row>
    <row r="35" spans="1:26" x14ac:dyDescent="0.2">
      <c r="A35" s="35" t="s">
        <v>643</v>
      </c>
      <c r="B35" s="6"/>
      <c r="C35" s="6"/>
      <c r="D35" s="6"/>
      <c r="E35" s="6"/>
      <c r="F35" s="6"/>
      <c r="G35" s="6"/>
      <c r="H35" s="30"/>
      <c r="I35" s="30"/>
      <c r="J35" s="6"/>
      <c r="K35" s="24"/>
      <c r="L35" s="24"/>
      <c r="M35" s="42"/>
      <c r="N35" s="24">
        <v>1</v>
      </c>
      <c r="O35" s="24"/>
      <c r="P35" s="24"/>
      <c r="Q35" s="24"/>
      <c r="R35" s="24"/>
      <c r="S35" s="24">
        <v>1</v>
      </c>
      <c r="T35" s="24"/>
      <c r="U35" s="24"/>
      <c r="V35" s="24"/>
      <c r="W35" s="6"/>
      <c r="X35" s="27">
        <f t="shared" ref="X35:X36" si="8">SUM(A35:W35)</f>
        <v>2</v>
      </c>
      <c r="Y35" s="26">
        <f t="shared" ref="Y35:Y36" si="9">X35+Z35</f>
        <v>2</v>
      </c>
    </row>
    <row r="36" spans="1:26" x14ac:dyDescent="0.2">
      <c r="A36" s="35" t="s">
        <v>641</v>
      </c>
      <c r="B36" s="6"/>
      <c r="C36" s="6"/>
      <c r="D36" s="6"/>
      <c r="E36" s="6"/>
      <c r="F36" s="6"/>
      <c r="G36" s="6"/>
      <c r="H36" s="30"/>
      <c r="I36" s="30"/>
      <c r="J36" s="6"/>
      <c r="K36" s="24"/>
      <c r="L36" s="24"/>
      <c r="M36" s="24">
        <v>1</v>
      </c>
      <c r="N36" s="24">
        <v>1</v>
      </c>
      <c r="O36" s="42"/>
      <c r="P36" s="6"/>
      <c r="Q36" s="6"/>
      <c r="R36" s="6"/>
      <c r="S36" s="6"/>
      <c r="T36" s="6"/>
      <c r="U36" s="6"/>
      <c r="V36" s="6"/>
      <c r="W36" s="6"/>
      <c r="X36" s="27">
        <f t="shared" si="8"/>
        <v>2</v>
      </c>
      <c r="Y36" s="26">
        <f t="shared" si="9"/>
        <v>2</v>
      </c>
    </row>
    <row r="37" spans="1:26" x14ac:dyDescent="0.2">
      <c r="A37" s="35" t="s">
        <v>626</v>
      </c>
      <c r="B37" s="30"/>
      <c r="C37" s="24">
        <v>1</v>
      </c>
      <c r="D37" s="30"/>
      <c r="E37" s="30"/>
      <c r="F37" s="24"/>
      <c r="G37" s="24"/>
      <c r="H37" s="24">
        <v>1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54"/>
      <c r="V37" s="54"/>
      <c r="W37" s="54"/>
      <c r="X37" s="27">
        <f t="shared" si="0"/>
        <v>2</v>
      </c>
      <c r="Y37" s="26">
        <f t="shared" si="1"/>
        <v>2</v>
      </c>
      <c r="Z37" s="26">
        <v>0</v>
      </c>
    </row>
    <row r="38" spans="1:26" x14ac:dyDescent="0.2">
      <c r="A38" s="33" t="s">
        <v>564</v>
      </c>
      <c r="B38" s="6">
        <v>1</v>
      </c>
      <c r="C38" s="6"/>
      <c r="D38" s="6"/>
      <c r="E38" s="6"/>
      <c r="F38" s="6"/>
      <c r="G38" s="6"/>
      <c r="H38" s="54"/>
      <c r="I38" s="54"/>
      <c r="J38" s="6"/>
      <c r="K38" s="6"/>
      <c r="L38" s="6"/>
      <c r="M38" s="54">
        <v>3</v>
      </c>
      <c r="N38" s="54">
        <v>1</v>
      </c>
      <c r="O38" s="54">
        <v>1</v>
      </c>
      <c r="P38" s="54"/>
      <c r="Q38" s="2"/>
      <c r="R38" s="54"/>
      <c r="S38" s="54">
        <v>4</v>
      </c>
      <c r="T38" s="54"/>
      <c r="U38" s="54"/>
      <c r="V38" s="54"/>
      <c r="W38" s="54"/>
      <c r="X38" s="27">
        <f t="shared" si="0"/>
        <v>10</v>
      </c>
      <c r="Y38" s="26">
        <f t="shared" si="1"/>
        <v>51</v>
      </c>
      <c r="Z38" s="26">
        <v>41</v>
      </c>
    </row>
    <row r="39" spans="1:26" x14ac:dyDescent="0.2">
      <c r="A39" s="35" t="s">
        <v>504</v>
      </c>
      <c r="B39" s="54"/>
      <c r="C39" s="25"/>
      <c r="D39" s="6"/>
      <c r="E39" s="54"/>
      <c r="F39" s="54"/>
      <c r="G39" s="54">
        <v>2</v>
      </c>
      <c r="H39" s="6">
        <v>2</v>
      </c>
      <c r="I39" s="6"/>
      <c r="J39" s="6"/>
      <c r="K39" s="6"/>
      <c r="L39" s="6"/>
      <c r="M39" s="6"/>
      <c r="N39" s="6"/>
      <c r="O39" s="6"/>
      <c r="P39" s="6">
        <v>2</v>
      </c>
      <c r="Q39" s="6">
        <v>1</v>
      </c>
      <c r="R39" s="6"/>
      <c r="S39" s="6"/>
      <c r="T39" s="54"/>
      <c r="U39" s="6"/>
      <c r="V39" s="6"/>
      <c r="W39" s="6"/>
      <c r="X39" s="27">
        <f t="shared" si="0"/>
        <v>7</v>
      </c>
      <c r="Y39" s="26">
        <f t="shared" si="1"/>
        <v>108</v>
      </c>
      <c r="Z39" s="26">
        <v>101</v>
      </c>
    </row>
    <row r="40" spans="1:26" x14ac:dyDescent="0.2">
      <c r="A40" s="35" t="s">
        <v>594</v>
      </c>
      <c r="B40" s="6">
        <v>2</v>
      </c>
      <c r="C40" s="6">
        <v>2</v>
      </c>
      <c r="D40" s="6">
        <v>1</v>
      </c>
      <c r="E40" s="6">
        <v>1</v>
      </c>
      <c r="F40" s="6"/>
      <c r="G40" s="54">
        <v>1</v>
      </c>
      <c r="H40" s="6"/>
      <c r="I40" s="6">
        <v>1</v>
      </c>
      <c r="J40" s="6">
        <v>4</v>
      </c>
      <c r="K40" s="6">
        <v>2</v>
      </c>
      <c r="L40" s="6">
        <v>1</v>
      </c>
      <c r="M40" s="6">
        <v>1</v>
      </c>
      <c r="N40" s="6"/>
      <c r="O40" s="6">
        <v>1</v>
      </c>
      <c r="P40" s="6"/>
      <c r="Q40" s="6"/>
      <c r="R40" s="6">
        <v>1</v>
      </c>
      <c r="S40" s="6">
        <v>1</v>
      </c>
      <c r="T40" s="54">
        <v>4</v>
      </c>
      <c r="U40" s="54">
        <v>3</v>
      </c>
      <c r="V40" s="6"/>
      <c r="W40" s="54"/>
      <c r="X40" s="27">
        <f>SUM(A40:W40)</f>
        <v>26</v>
      </c>
      <c r="Y40" s="26">
        <f t="shared" si="1"/>
        <v>58</v>
      </c>
      <c r="Z40" s="26">
        <v>32</v>
      </c>
    </row>
    <row r="41" spans="1:26" x14ac:dyDescent="0.2">
      <c r="A41" s="35" t="s">
        <v>647</v>
      </c>
      <c r="B41" s="6"/>
      <c r="C41" s="6"/>
      <c r="D41" s="6"/>
      <c r="E41" s="6"/>
      <c r="F41" s="6"/>
      <c r="G41" s="5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4">
        <v>1</v>
      </c>
      <c r="U41" s="6"/>
      <c r="V41" s="6"/>
      <c r="W41" s="54"/>
      <c r="X41" s="27">
        <f>SUM(A41:W41)</f>
        <v>1</v>
      </c>
      <c r="Y41" s="26">
        <f t="shared" ref="Y41" si="10">X41+Z41</f>
        <v>1</v>
      </c>
    </row>
    <row r="42" spans="1:26" x14ac:dyDescent="0.2">
      <c r="A42" s="33" t="s">
        <v>624</v>
      </c>
      <c r="B42" s="54"/>
      <c r="C42" s="54">
        <v>1</v>
      </c>
      <c r="D42" s="54"/>
      <c r="E42" s="54"/>
      <c r="F42" s="54"/>
      <c r="G42" s="54"/>
      <c r="H42" s="6">
        <v>3</v>
      </c>
      <c r="I42" s="6">
        <v>2</v>
      </c>
      <c r="J42" s="6">
        <v>1</v>
      </c>
      <c r="K42" s="6">
        <v>2</v>
      </c>
      <c r="L42" s="6">
        <v>1</v>
      </c>
      <c r="M42" s="6"/>
      <c r="N42" s="6"/>
      <c r="O42" s="6"/>
      <c r="P42" s="6"/>
      <c r="Q42" s="2">
        <v>1</v>
      </c>
      <c r="R42" s="6">
        <v>1</v>
      </c>
      <c r="S42" s="6">
        <v>2</v>
      </c>
      <c r="T42" s="6"/>
      <c r="U42" s="6">
        <v>1</v>
      </c>
      <c r="V42" s="6"/>
      <c r="W42" s="24"/>
      <c r="X42" s="27">
        <f t="shared" ref="X42:X95" si="11">SUM(A42:W42)</f>
        <v>15</v>
      </c>
      <c r="Y42" s="26">
        <f t="shared" si="1"/>
        <v>23</v>
      </c>
      <c r="Z42" s="26">
        <v>8</v>
      </c>
    </row>
    <row r="43" spans="1:26" x14ac:dyDescent="0.2">
      <c r="A43" s="33" t="s">
        <v>522</v>
      </c>
      <c r="B43" s="54"/>
      <c r="C43" s="54"/>
      <c r="D43" s="54"/>
      <c r="E43" s="54"/>
      <c r="F43" s="54"/>
      <c r="G43" s="54"/>
      <c r="H43" s="6"/>
      <c r="I43" s="6"/>
      <c r="J43" s="6"/>
      <c r="K43" s="6"/>
      <c r="L43" s="6"/>
      <c r="M43" s="6"/>
      <c r="N43" s="6"/>
      <c r="O43" s="6"/>
      <c r="P43" s="6"/>
      <c r="Q43" s="60">
        <v>1</v>
      </c>
      <c r="R43" s="6"/>
      <c r="S43" s="6"/>
      <c r="T43" s="6"/>
      <c r="U43" s="6"/>
      <c r="V43" s="6"/>
      <c r="W43" s="24"/>
      <c r="X43" s="27">
        <f t="shared" ref="X43" si="12">SUM(A43:W43)</f>
        <v>1</v>
      </c>
      <c r="Y43" s="26">
        <f t="shared" ref="Y43" si="13">X43+Z43</f>
        <v>90</v>
      </c>
      <c r="Z43" s="26">
        <v>89</v>
      </c>
    </row>
    <row r="44" spans="1:26" x14ac:dyDescent="0.2">
      <c r="A44" s="33" t="s">
        <v>639</v>
      </c>
      <c r="B44" s="54"/>
      <c r="C44" s="54"/>
      <c r="D44" s="54"/>
      <c r="E44" s="54"/>
      <c r="F44" s="54"/>
      <c r="G44" s="54"/>
      <c r="H44" s="6"/>
      <c r="I44" s="6"/>
      <c r="J44" s="24">
        <v>1</v>
      </c>
      <c r="K44" s="24"/>
      <c r="L44" s="24"/>
      <c r="M44" s="24"/>
      <c r="N44" s="24"/>
      <c r="O44" s="24"/>
      <c r="P44" s="24"/>
      <c r="Q44" s="41"/>
      <c r="R44" s="24"/>
      <c r="S44" s="24"/>
      <c r="T44" s="24"/>
      <c r="U44" s="24"/>
      <c r="V44" s="24"/>
      <c r="W44" s="24"/>
      <c r="X44" s="27">
        <f t="shared" ref="X44" si="14">SUM(A44:W44)</f>
        <v>1</v>
      </c>
      <c r="Y44" s="26">
        <f t="shared" ref="Y44" si="15">X44+Z44</f>
        <v>1</v>
      </c>
    </row>
    <row r="45" spans="1:26" x14ac:dyDescent="0.2">
      <c r="A45" s="35" t="s">
        <v>542</v>
      </c>
      <c r="B45" s="24"/>
      <c r="C45" s="25"/>
      <c r="D45" s="24"/>
      <c r="E45" s="6">
        <v>1</v>
      </c>
      <c r="F45" s="54"/>
      <c r="G45" s="54"/>
      <c r="H45" s="6">
        <v>1</v>
      </c>
      <c r="I45" s="24"/>
      <c r="J45" s="24"/>
      <c r="K45" s="25"/>
      <c r="L45" s="54"/>
      <c r="M45" s="24"/>
      <c r="N45" s="54"/>
      <c r="O45" s="54"/>
      <c r="P45" s="54">
        <v>1</v>
      </c>
      <c r="Q45" s="54"/>
      <c r="R45" s="54">
        <v>3</v>
      </c>
      <c r="S45" s="6">
        <v>4</v>
      </c>
      <c r="T45" s="54"/>
      <c r="U45" s="54"/>
      <c r="V45" s="6">
        <v>1</v>
      </c>
      <c r="W45" s="24"/>
      <c r="X45" s="27">
        <f t="shared" si="11"/>
        <v>11</v>
      </c>
      <c r="Y45" s="26">
        <f t="shared" si="1"/>
        <v>36</v>
      </c>
      <c r="Z45" s="26">
        <v>25</v>
      </c>
    </row>
    <row r="46" spans="1:26" x14ac:dyDescent="0.2">
      <c r="A46" s="35" t="s">
        <v>515</v>
      </c>
      <c r="B46" s="24"/>
      <c r="C46" s="6"/>
      <c r="D46" s="24"/>
      <c r="E46" s="29"/>
      <c r="F46" s="6"/>
      <c r="G46" s="6"/>
      <c r="H46" s="6"/>
      <c r="I46" s="25"/>
      <c r="J46" s="6"/>
      <c r="K46" s="6"/>
      <c r="L46" s="6"/>
      <c r="M46" s="6"/>
      <c r="N46" s="6"/>
      <c r="O46" s="6"/>
      <c r="P46" s="54"/>
      <c r="Q46" s="24"/>
      <c r="R46" s="6"/>
      <c r="S46" s="6"/>
      <c r="T46" s="6"/>
      <c r="U46" s="6"/>
      <c r="V46" s="6"/>
      <c r="W46" s="6"/>
      <c r="X46" s="27">
        <f t="shared" si="11"/>
        <v>0</v>
      </c>
      <c r="Y46" s="26">
        <f t="shared" si="1"/>
        <v>6</v>
      </c>
      <c r="Z46" s="26">
        <v>6</v>
      </c>
    </row>
    <row r="47" spans="1:26" x14ac:dyDescent="0.2">
      <c r="A47" s="35" t="s">
        <v>317</v>
      </c>
      <c r="B47" s="54">
        <v>3</v>
      </c>
      <c r="C47" s="30"/>
      <c r="D47" s="54">
        <v>4</v>
      </c>
      <c r="E47" s="54">
        <v>3</v>
      </c>
      <c r="F47" s="54">
        <v>3</v>
      </c>
      <c r="G47" s="54"/>
      <c r="H47" s="54">
        <v>3</v>
      </c>
      <c r="I47" s="54"/>
      <c r="J47" s="54">
        <v>4</v>
      </c>
      <c r="K47" s="54"/>
      <c r="L47" s="54"/>
      <c r="M47" s="54">
        <v>2</v>
      </c>
      <c r="N47" s="54">
        <v>1</v>
      </c>
      <c r="O47" s="54"/>
      <c r="P47" s="54"/>
      <c r="Q47" s="54"/>
      <c r="R47" s="54">
        <v>2</v>
      </c>
      <c r="S47" s="54">
        <v>2</v>
      </c>
      <c r="T47" s="54"/>
      <c r="U47" s="54"/>
      <c r="V47" s="54"/>
      <c r="W47" s="54"/>
      <c r="X47" s="27">
        <f t="shared" si="11"/>
        <v>27</v>
      </c>
      <c r="Y47" s="26">
        <f t="shared" si="1"/>
        <v>172</v>
      </c>
      <c r="Z47" s="26">
        <v>145</v>
      </c>
    </row>
    <row r="48" spans="1:26" x14ac:dyDescent="0.2">
      <c r="A48" s="35" t="s">
        <v>511</v>
      </c>
      <c r="B48" s="6">
        <v>1</v>
      </c>
      <c r="C48" s="6"/>
      <c r="D48" s="6">
        <v>1</v>
      </c>
      <c r="E48" s="6"/>
      <c r="F48" s="6"/>
      <c r="G48" s="6"/>
      <c r="H48" s="6"/>
      <c r="I48" s="6"/>
      <c r="J48" s="6">
        <v>2</v>
      </c>
      <c r="K48" s="6"/>
      <c r="L48" s="6">
        <v>1</v>
      </c>
      <c r="M48" s="6"/>
      <c r="N48" s="6">
        <v>1</v>
      </c>
      <c r="O48" s="54"/>
      <c r="P48" s="6">
        <v>1</v>
      </c>
      <c r="Q48" s="6"/>
      <c r="R48" s="6">
        <v>1</v>
      </c>
      <c r="S48" s="6">
        <v>2</v>
      </c>
      <c r="T48" s="6"/>
      <c r="U48" s="6"/>
      <c r="V48" s="6">
        <v>1</v>
      </c>
      <c r="W48" s="6"/>
      <c r="X48" s="27">
        <f t="shared" si="11"/>
        <v>11</v>
      </c>
      <c r="Y48" s="26">
        <f t="shared" ref="Y48:Y95" si="16">X48+Z48</f>
        <v>91</v>
      </c>
      <c r="Z48" s="26">
        <v>80</v>
      </c>
    </row>
    <row r="49" spans="1:26" x14ac:dyDescent="0.2">
      <c r="A49" s="35" t="s">
        <v>199</v>
      </c>
      <c r="B49" s="6"/>
      <c r="C49" s="6"/>
      <c r="D49" s="6"/>
      <c r="E49" s="6"/>
      <c r="F49" s="6"/>
      <c r="G49" s="6"/>
      <c r="H49" s="6"/>
      <c r="I49" s="6"/>
      <c r="J49" s="6"/>
      <c r="K49" s="6">
        <v>1</v>
      </c>
      <c r="L49" s="6">
        <v>2</v>
      </c>
      <c r="M49" s="6">
        <v>1</v>
      </c>
      <c r="N49" s="6"/>
      <c r="O49" s="6"/>
      <c r="P49" s="6"/>
      <c r="Q49" s="6"/>
      <c r="R49" s="6">
        <v>2</v>
      </c>
      <c r="S49" s="6"/>
      <c r="T49" s="6"/>
      <c r="U49" s="6">
        <v>1</v>
      </c>
      <c r="V49" s="6"/>
      <c r="W49" s="6"/>
      <c r="X49" s="27">
        <f t="shared" si="11"/>
        <v>7</v>
      </c>
      <c r="Y49" s="26">
        <f t="shared" si="16"/>
        <v>130</v>
      </c>
      <c r="Z49" s="26">
        <v>123</v>
      </c>
    </row>
    <row r="50" spans="1:26" x14ac:dyDescent="0.2">
      <c r="A50" s="35" t="s">
        <v>146</v>
      </c>
      <c r="B50" s="54"/>
      <c r="C50" s="54"/>
      <c r="D50" s="54"/>
      <c r="E50" s="25"/>
      <c r="F50" s="25"/>
      <c r="G50" s="54"/>
      <c r="H50" s="54"/>
      <c r="I50" s="54"/>
      <c r="J50" s="54"/>
      <c r="K50" s="54"/>
      <c r="L50" s="25"/>
      <c r="M50" s="54"/>
      <c r="N50" s="54"/>
      <c r="O50" s="54"/>
      <c r="P50" s="54"/>
      <c r="Q50" s="6"/>
      <c r="R50" s="54"/>
      <c r="S50" s="54"/>
      <c r="T50" s="54"/>
      <c r="U50" s="54"/>
      <c r="V50" s="54"/>
      <c r="W50" s="54"/>
      <c r="X50" s="27">
        <f t="shared" si="11"/>
        <v>0</v>
      </c>
      <c r="Y50" s="26">
        <f t="shared" si="16"/>
        <v>178</v>
      </c>
      <c r="Z50" s="26">
        <v>178</v>
      </c>
    </row>
    <row r="51" spans="1:26" x14ac:dyDescent="0.2">
      <c r="A51" s="35" t="s">
        <v>632</v>
      </c>
      <c r="B51" s="6"/>
      <c r="C51" s="42"/>
      <c r="D51" s="30"/>
      <c r="E51" s="54"/>
      <c r="F51" s="42"/>
      <c r="G51" s="54">
        <v>1</v>
      </c>
      <c r="H51" s="54">
        <v>3</v>
      </c>
      <c r="I51" s="28">
        <v>1</v>
      </c>
      <c r="J51" s="6">
        <v>2</v>
      </c>
      <c r="K51" s="6"/>
      <c r="L51" s="6"/>
      <c r="M51" s="6"/>
      <c r="N51" s="6"/>
      <c r="O51" s="54">
        <v>1</v>
      </c>
      <c r="P51" s="6">
        <v>1</v>
      </c>
      <c r="Q51" s="6">
        <v>1</v>
      </c>
      <c r="R51" s="6"/>
      <c r="S51" s="6">
        <v>4</v>
      </c>
      <c r="T51" s="54"/>
      <c r="U51" s="54"/>
      <c r="V51" s="54"/>
      <c r="W51" s="54"/>
      <c r="X51" s="27">
        <f t="shared" si="11"/>
        <v>14</v>
      </c>
      <c r="Y51" s="26">
        <f t="shared" si="16"/>
        <v>14</v>
      </c>
      <c r="Z51" s="26">
        <v>0</v>
      </c>
    </row>
    <row r="52" spans="1:26" x14ac:dyDescent="0.2">
      <c r="A52" s="35" t="s">
        <v>635</v>
      </c>
      <c r="B52" s="54"/>
      <c r="C52" s="54"/>
      <c r="D52" s="54"/>
      <c r="E52" s="54"/>
      <c r="F52" s="25"/>
      <c r="G52" s="25"/>
      <c r="H52" s="6">
        <v>1</v>
      </c>
      <c r="I52" s="6"/>
      <c r="J52" s="6"/>
      <c r="K52" s="6">
        <v>1</v>
      </c>
      <c r="L52" s="6">
        <v>4</v>
      </c>
      <c r="M52" s="6">
        <v>2</v>
      </c>
      <c r="N52" s="6">
        <v>1</v>
      </c>
      <c r="O52" s="6">
        <v>1</v>
      </c>
      <c r="P52" s="6"/>
      <c r="Q52" s="6"/>
      <c r="R52" s="6">
        <v>1</v>
      </c>
      <c r="S52" s="6"/>
      <c r="T52" s="6"/>
      <c r="U52" s="6"/>
      <c r="V52" s="6">
        <v>1</v>
      </c>
      <c r="W52" s="54"/>
      <c r="X52" s="27">
        <f t="shared" si="11"/>
        <v>12</v>
      </c>
      <c r="Y52" s="26">
        <f t="shared" si="16"/>
        <v>14</v>
      </c>
      <c r="Z52" s="26">
        <v>2</v>
      </c>
    </row>
    <row r="53" spans="1:26" x14ac:dyDescent="0.2">
      <c r="A53" s="11" t="s">
        <v>533</v>
      </c>
      <c r="B53" s="6">
        <v>1</v>
      </c>
      <c r="C53" s="6">
        <v>2</v>
      </c>
      <c r="D53" s="6">
        <v>2</v>
      </c>
      <c r="E53" s="6"/>
      <c r="F53" s="6">
        <v>2</v>
      </c>
      <c r="G53" s="6"/>
      <c r="H53" s="6">
        <v>2</v>
      </c>
      <c r="I53" s="6"/>
      <c r="J53" s="6">
        <v>2</v>
      </c>
      <c r="K53" s="6"/>
      <c r="L53" s="6"/>
      <c r="M53" s="6">
        <v>3</v>
      </c>
      <c r="N53" s="6">
        <v>2</v>
      </c>
      <c r="O53" s="6"/>
      <c r="P53" s="6"/>
      <c r="Q53" s="6">
        <v>2</v>
      </c>
      <c r="R53" s="6"/>
      <c r="S53" s="6">
        <v>5</v>
      </c>
      <c r="T53" s="6"/>
      <c r="U53" s="6"/>
      <c r="V53" s="6"/>
      <c r="W53" s="6"/>
      <c r="X53" s="27">
        <f t="shared" si="11"/>
        <v>23</v>
      </c>
      <c r="Y53" s="26">
        <f t="shared" si="16"/>
        <v>77</v>
      </c>
      <c r="Z53" s="26">
        <v>54</v>
      </c>
    </row>
    <row r="54" spans="1:26" x14ac:dyDescent="0.2">
      <c r="A54" s="33" t="s">
        <v>556</v>
      </c>
      <c r="B54" s="6">
        <v>1</v>
      </c>
      <c r="C54" s="6"/>
      <c r="D54" s="6"/>
      <c r="E54" s="6">
        <v>1</v>
      </c>
      <c r="F54" s="6"/>
      <c r="G54" s="6"/>
      <c r="H54" s="6">
        <v>2</v>
      </c>
      <c r="I54" s="6">
        <v>1</v>
      </c>
      <c r="J54" s="6">
        <v>1</v>
      </c>
      <c r="K54" s="6">
        <v>2</v>
      </c>
      <c r="L54" s="6"/>
      <c r="M54" s="6">
        <v>1</v>
      </c>
      <c r="N54" s="6">
        <v>1</v>
      </c>
      <c r="O54" s="6">
        <v>1</v>
      </c>
      <c r="P54" s="6"/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/>
      <c r="W54" s="6"/>
      <c r="X54" s="27">
        <f t="shared" si="11"/>
        <v>16</v>
      </c>
      <c r="Y54" s="26">
        <f t="shared" si="16"/>
        <v>33</v>
      </c>
      <c r="Z54" s="26">
        <v>17</v>
      </c>
    </row>
    <row r="55" spans="1:26" x14ac:dyDescent="0.2">
      <c r="A55" s="33" t="s">
        <v>584</v>
      </c>
      <c r="B55" s="24"/>
      <c r="C55" s="54"/>
      <c r="D55" s="24"/>
      <c r="E55" s="24"/>
      <c r="F55" s="6">
        <v>1</v>
      </c>
      <c r="G55" s="24"/>
      <c r="H55" s="24"/>
      <c r="J55" s="24"/>
      <c r="K55" s="24">
        <v>5</v>
      </c>
      <c r="L55" s="24"/>
      <c r="M55" s="24"/>
      <c r="N55" s="24"/>
      <c r="O55" s="24"/>
      <c r="P55" s="24"/>
      <c r="Q55" s="24"/>
      <c r="R55" s="24"/>
      <c r="S55" s="6">
        <v>1</v>
      </c>
      <c r="T55" s="6">
        <v>1</v>
      </c>
      <c r="U55" s="24"/>
      <c r="V55" s="24"/>
      <c r="W55" s="54"/>
      <c r="X55" s="27">
        <f t="shared" si="11"/>
        <v>8</v>
      </c>
      <c r="Y55" s="26">
        <f t="shared" si="16"/>
        <v>19</v>
      </c>
      <c r="Z55" s="26">
        <v>11</v>
      </c>
    </row>
    <row r="56" spans="1:26" x14ac:dyDescent="0.2">
      <c r="A56" s="35" t="s">
        <v>510</v>
      </c>
      <c r="B56" s="6">
        <v>1</v>
      </c>
      <c r="C56" s="6">
        <v>1</v>
      </c>
      <c r="D56" s="24"/>
      <c r="E56" s="6">
        <v>1</v>
      </c>
      <c r="F56" s="24"/>
      <c r="G56" s="24"/>
      <c r="H56" s="24"/>
      <c r="I56" s="30"/>
      <c r="J56" s="24"/>
      <c r="K56" s="24"/>
      <c r="L56" s="54">
        <v>1</v>
      </c>
      <c r="M56" s="54"/>
      <c r="N56" s="54"/>
      <c r="O56" s="54"/>
      <c r="P56" s="54"/>
      <c r="Q56" s="54"/>
      <c r="R56" s="54"/>
      <c r="S56" s="54">
        <v>1</v>
      </c>
      <c r="T56" s="54"/>
      <c r="U56" s="54"/>
      <c r="V56" s="54"/>
      <c r="W56" s="24"/>
      <c r="X56" s="27">
        <f t="shared" si="11"/>
        <v>5</v>
      </c>
      <c r="Y56" s="26">
        <f t="shared" si="16"/>
        <v>42</v>
      </c>
      <c r="Z56" s="26">
        <v>37</v>
      </c>
    </row>
    <row r="57" spans="1:26" x14ac:dyDescent="0.2">
      <c r="A57" s="35" t="s">
        <v>266</v>
      </c>
      <c r="B57" s="54">
        <v>6</v>
      </c>
      <c r="C57" s="54">
        <v>1</v>
      </c>
      <c r="D57" s="54">
        <v>1</v>
      </c>
      <c r="E57" s="54">
        <v>1</v>
      </c>
      <c r="F57" s="54">
        <v>1</v>
      </c>
      <c r="G57" s="54"/>
      <c r="H57" s="54"/>
      <c r="I57" s="60">
        <v>3</v>
      </c>
      <c r="J57" s="54">
        <v>1</v>
      </c>
      <c r="K57" s="54"/>
      <c r="L57" s="54"/>
      <c r="M57" s="54"/>
      <c r="N57" s="54"/>
      <c r="O57" s="54"/>
      <c r="P57" s="54"/>
      <c r="Q57" s="60">
        <v>2</v>
      </c>
      <c r="R57" s="54">
        <v>1</v>
      </c>
      <c r="S57" s="54">
        <v>2</v>
      </c>
      <c r="T57" s="54"/>
      <c r="U57" s="54">
        <v>2</v>
      </c>
      <c r="V57" s="54"/>
      <c r="W57" s="6"/>
      <c r="X57" s="27">
        <f t="shared" si="11"/>
        <v>21</v>
      </c>
      <c r="Y57" s="26">
        <f t="shared" si="16"/>
        <v>114</v>
      </c>
      <c r="Z57" s="26">
        <v>93</v>
      </c>
    </row>
    <row r="58" spans="1:26" x14ac:dyDescent="0.2">
      <c r="A58" s="35" t="s">
        <v>322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30"/>
      <c r="N58" s="6"/>
      <c r="O58" s="6"/>
      <c r="P58" s="6"/>
      <c r="Q58" s="30"/>
      <c r="R58" s="6"/>
      <c r="S58" s="6"/>
      <c r="T58" s="6"/>
      <c r="U58" s="6"/>
      <c r="V58" s="6"/>
      <c r="W58" s="6"/>
      <c r="X58" s="27">
        <f t="shared" si="11"/>
        <v>0</v>
      </c>
      <c r="Y58" s="26">
        <f t="shared" si="16"/>
        <v>45</v>
      </c>
      <c r="Z58" s="26">
        <v>45</v>
      </c>
    </row>
    <row r="59" spans="1:26" x14ac:dyDescent="0.2">
      <c r="A59" s="35" t="s">
        <v>149</v>
      </c>
      <c r="B59" s="6"/>
      <c r="C59" s="54">
        <v>1</v>
      </c>
      <c r="D59" s="6">
        <v>1</v>
      </c>
      <c r="E59" s="6"/>
      <c r="F59" s="6"/>
      <c r="G59" s="6"/>
      <c r="H59" s="6"/>
      <c r="I59" s="6"/>
      <c r="J59" s="54">
        <v>1</v>
      </c>
      <c r="K59" s="6"/>
      <c r="L59" s="6"/>
      <c r="M59" s="54">
        <v>1</v>
      </c>
      <c r="N59" s="6"/>
      <c r="O59" s="6"/>
      <c r="P59" s="6"/>
      <c r="Q59" s="6"/>
      <c r="R59" s="6"/>
      <c r="S59" s="6">
        <v>2</v>
      </c>
      <c r="T59" s="6"/>
      <c r="U59" s="6"/>
      <c r="V59" s="6"/>
      <c r="W59" s="6"/>
      <c r="X59" s="27">
        <f t="shared" si="11"/>
        <v>6</v>
      </c>
      <c r="Y59" s="26">
        <f t="shared" si="16"/>
        <v>29</v>
      </c>
      <c r="Z59" s="26">
        <v>23</v>
      </c>
    </row>
    <row r="60" spans="1:26" x14ac:dyDescent="0.2">
      <c r="A60" s="35" t="s">
        <v>613</v>
      </c>
      <c r="B60" s="6"/>
      <c r="C60" s="24">
        <v>2</v>
      </c>
      <c r="D60" s="6"/>
      <c r="E60" s="6"/>
      <c r="F60" s="6"/>
      <c r="G60" s="24"/>
      <c r="H60" s="24">
        <v>1</v>
      </c>
      <c r="I60" s="24"/>
      <c r="J60" s="24">
        <v>2</v>
      </c>
      <c r="K60" s="24">
        <v>1</v>
      </c>
      <c r="L60" s="24"/>
      <c r="M60" s="24"/>
      <c r="N60" s="24"/>
      <c r="O60" s="24">
        <v>1</v>
      </c>
      <c r="P60" s="24"/>
      <c r="Q60" s="24"/>
      <c r="R60" s="24"/>
      <c r="S60" s="24">
        <v>2</v>
      </c>
      <c r="T60" s="6"/>
      <c r="U60" s="6"/>
      <c r="V60" s="6"/>
      <c r="W60" s="6"/>
      <c r="X60" s="27">
        <f t="shared" si="11"/>
        <v>9</v>
      </c>
      <c r="Y60" s="26">
        <f t="shared" si="16"/>
        <v>9</v>
      </c>
      <c r="Z60" s="26">
        <v>0</v>
      </c>
    </row>
    <row r="61" spans="1:26" x14ac:dyDescent="0.2">
      <c r="A61" s="35" t="s">
        <v>636</v>
      </c>
      <c r="B61" s="6"/>
      <c r="C61" s="24"/>
      <c r="D61" s="6"/>
      <c r="E61" s="6"/>
      <c r="F61" s="6"/>
      <c r="G61" s="24"/>
      <c r="H61" s="28"/>
      <c r="I61" s="28">
        <v>1</v>
      </c>
      <c r="J61" s="28">
        <v>2</v>
      </c>
      <c r="K61" s="28"/>
      <c r="L61" s="28">
        <v>2</v>
      </c>
      <c r="M61" s="28"/>
      <c r="N61" s="28"/>
      <c r="O61" s="28">
        <v>1</v>
      </c>
      <c r="P61" s="28"/>
      <c r="Q61" s="28"/>
      <c r="R61" s="28"/>
      <c r="S61" s="28"/>
      <c r="T61" s="28"/>
      <c r="U61" s="28">
        <v>1</v>
      </c>
      <c r="V61" s="28"/>
      <c r="W61" s="28"/>
      <c r="X61" s="27">
        <f t="shared" ref="X61" si="17">SUM(A61:W61)</f>
        <v>7</v>
      </c>
      <c r="Y61" s="26">
        <f t="shared" ref="Y61" si="18">X61+Z61</f>
        <v>7</v>
      </c>
    </row>
    <row r="62" spans="1:26" x14ac:dyDescent="0.2">
      <c r="A62" s="35" t="s">
        <v>563</v>
      </c>
      <c r="B62" s="54">
        <v>1</v>
      </c>
      <c r="C62" s="54">
        <v>4</v>
      </c>
      <c r="D62" s="54"/>
      <c r="E62" s="54"/>
      <c r="F62" s="54">
        <v>1</v>
      </c>
      <c r="G62" s="54">
        <v>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24"/>
      <c r="W62" s="24"/>
      <c r="X62" s="27">
        <f t="shared" si="11"/>
        <v>7</v>
      </c>
      <c r="Y62" s="26">
        <f t="shared" si="16"/>
        <v>19</v>
      </c>
      <c r="Z62" s="26">
        <v>12</v>
      </c>
    </row>
    <row r="63" spans="1:26" x14ac:dyDescent="0.2">
      <c r="A63" s="35" t="s">
        <v>575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4"/>
      <c r="P63" s="24"/>
      <c r="Q63" s="24"/>
      <c r="R63" s="42"/>
      <c r="S63" s="24"/>
      <c r="T63" s="24"/>
      <c r="U63" s="24"/>
      <c r="V63" s="24"/>
      <c r="W63" s="24"/>
      <c r="X63" s="27">
        <f t="shared" si="11"/>
        <v>0</v>
      </c>
      <c r="Y63" s="26">
        <f t="shared" si="16"/>
        <v>4</v>
      </c>
      <c r="Z63" s="26">
        <v>4</v>
      </c>
    </row>
    <row r="64" spans="1:26" x14ac:dyDescent="0.2">
      <c r="A64" s="35" t="s">
        <v>591</v>
      </c>
      <c r="B64" s="6"/>
      <c r="C64" s="6"/>
      <c r="D64" s="6">
        <v>1</v>
      </c>
      <c r="E64" s="6">
        <v>2</v>
      </c>
      <c r="F64" s="6"/>
      <c r="G64" s="6"/>
      <c r="H64" s="6"/>
      <c r="I64" s="6"/>
      <c r="J64" s="6"/>
      <c r="K64" s="6">
        <v>1</v>
      </c>
      <c r="L64" s="6">
        <v>1</v>
      </c>
      <c r="M64" s="6">
        <v>1</v>
      </c>
      <c r="N64" s="25"/>
      <c r="O64" s="6"/>
      <c r="P64" s="6"/>
      <c r="Q64" s="6"/>
      <c r="R64" s="6">
        <v>2</v>
      </c>
      <c r="S64" s="6">
        <v>2</v>
      </c>
      <c r="T64" s="6"/>
      <c r="U64" s="6"/>
      <c r="V64" s="6"/>
      <c r="W64" s="6"/>
      <c r="X64" s="27">
        <f t="shared" si="11"/>
        <v>10</v>
      </c>
      <c r="Y64" s="26">
        <f t="shared" si="16"/>
        <v>11</v>
      </c>
      <c r="Z64" s="26">
        <v>1</v>
      </c>
    </row>
    <row r="65" spans="1:26" x14ac:dyDescent="0.2">
      <c r="A65" s="35" t="s">
        <v>617</v>
      </c>
      <c r="B65" s="6"/>
      <c r="C65" s="24">
        <v>1</v>
      </c>
      <c r="D65" s="6"/>
      <c r="E65" s="54">
        <v>2</v>
      </c>
      <c r="F65" s="6"/>
      <c r="G65" s="6"/>
      <c r="H65" s="6"/>
      <c r="I65" s="24"/>
      <c r="J65" s="6"/>
      <c r="K65" s="6"/>
      <c r="L65" s="6"/>
      <c r="M65" s="6"/>
      <c r="N65" s="54"/>
      <c r="O65" s="24">
        <v>1</v>
      </c>
      <c r="P65" s="6"/>
      <c r="Q65" s="54"/>
      <c r="R65" s="54"/>
      <c r="S65" s="6"/>
      <c r="T65" s="6"/>
      <c r="U65" s="6"/>
      <c r="V65" s="6"/>
      <c r="W65" s="6"/>
      <c r="X65" s="27">
        <f t="shared" si="11"/>
        <v>4</v>
      </c>
      <c r="Y65" s="26">
        <f t="shared" si="16"/>
        <v>9</v>
      </c>
      <c r="Z65" s="26">
        <v>5</v>
      </c>
    </row>
    <row r="66" spans="1:26" x14ac:dyDescent="0.2">
      <c r="A66" s="35" t="s">
        <v>630</v>
      </c>
      <c r="B66" s="6"/>
      <c r="C66" s="24"/>
      <c r="D66" s="24">
        <v>1</v>
      </c>
      <c r="E66" s="24"/>
      <c r="F66" s="24">
        <v>1</v>
      </c>
      <c r="G66" s="24"/>
      <c r="H66" s="24">
        <v>1</v>
      </c>
      <c r="I66" s="24">
        <v>1</v>
      </c>
      <c r="J66" s="24">
        <v>2</v>
      </c>
      <c r="K66" s="24">
        <v>2</v>
      </c>
      <c r="L66" s="24">
        <v>9</v>
      </c>
      <c r="M66" s="24">
        <v>3</v>
      </c>
      <c r="N66" s="24"/>
      <c r="O66" s="24"/>
      <c r="P66" s="24"/>
      <c r="Q66" s="6">
        <v>1</v>
      </c>
      <c r="R66" s="24"/>
      <c r="S66" s="6">
        <v>1</v>
      </c>
      <c r="T66" s="24"/>
      <c r="U66" s="24"/>
      <c r="V66" s="24"/>
      <c r="W66" s="24"/>
      <c r="X66" s="27">
        <f t="shared" ref="X66" si="19">SUM(A66:W66)</f>
        <v>22</v>
      </c>
      <c r="Y66" s="26">
        <f t="shared" ref="Y66" si="20">X66+Z66</f>
        <v>22</v>
      </c>
    </row>
    <row r="67" spans="1:26" x14ac:dyDescent="0.2">
      <c r="A67" s="35" t="s">
        <v>629</v>
      </c>
      <c r="B67" s="6"/>
      <c r="C67" s="6"/>
      <c r="D67" s="54">
        <v>1</v>
      </c>
      <c r="E67" s="54">
        <v>1</v>
      </c>
      <c r="F67" s="6"/>
      <c r="G67" s="6"/>
      <c r="H67" s="6"/>
      <c r="I67" s="54">
        <v>2</v>
      </c>
      <c r="J67" s="54"/>
      <c r="K67" s="54"/>
      <c r="L67" s="54"/>
      <c r="M67" s="54">
        <v>1</v>
      </c>
      <c r="N67" s="54"/>
      <c r="O67" s="54"/>
      <c r="P67" s="54"/>
      <c r="Q67" s="54"/>
      <c r="R67" s="54">
        <v>1</v>
      </c>
      <c r="S67" s="54">
        <v>1</v>
      </c>
      <c r="T67" s="54"/>
      <c r="U67" s="54">
        <v>2</v>
      </c>
      <c r="V67" s="54"/>
      <c r="W67" s="54"/>
      <c r="X67" s="27">
        <f t="shared" si="11"/>
        <v>9</v>
      </c>
      <c r="Y67" s="26">
        <f t="shared" si="16"/>
        <v>9</v>
      </c>
    </row>
    <row r="68" spans="1:26" x14ac:dyDescent="0.2">
      <c r="A68" s="35" t="s">
        <v>523</v>
      </c>
      <c r="B68" s="54">
        <v>1</v>
      </c>
      <c r="C68" s="25"/>
      <c r="D68" s="54">
        <v>2</v>
      </c>
      <c r="E68" s="25"/>
      <c r="F68" s="6"/>
      <c r="G68" s="54">
        <v>1</v>
      </c>
      <c r="H68" s="6"/>
      <c r="I68" s="6"/>
      <c r="J68" s="6"/>
      <c r="K68" s="6"/>
      <c r="L68" s="6"/>
      <c r="M68" s="6"/>
      <c r="N68" s="6"/>
      <c r="O68" s="30"/>
      <c r="P68" s="6"/>
      <c r="Q68" s="6"/>
      <c r="R68" s="6"/>
      <c r="S68" s="6"/>
      <c r="T68" s="6"/>
      <c r="U68" s="6"/>
      <c r="V68" s="6"/>
      <c r="W68" s="6"/>
      <c r="X68" s="27">
        <f t="shared" si="11"/>
        <v>4</v>
      </c>
      <c r="Y68" s="26">
        <f t="shared" si="16"/>
        <v>12</v>
      </c>
      <c r="Z68" s="26">
        <v>8</v>
      </c>
    </row>
    <row r="69" spans="1:26" x14ac:dyDescent="0.2">
      <c r="A69" s="35" t="s">
        <v>459</v>
      </c>
      <c r="B69" s="6"/>
      <c r="C69" s="24"/>
      <c r="D69" s="6"/>
      <c r="E69" s="54"/>
      <c r="F69" s="6"/>
      <c r="G69" s="24"/>
      <c r="H69" s="24"/>
      <c r="I69" s="24"/>
      <c r="J69" s="54">
        <v>2</v>
      </c>
      <c r="K69" s="54"/>
      <c r="L69" s="54"/>
      <c r="M69" s="54">
        <v>4</v>
      </c>
      <c r="N69" s="54"/>
      <c r="O69" s="54">
        <v>2</v>
      </c>
      <c r="P69" s="54"/>
      <c r="Q69" s="54">
        <v>2</v>
      </c>
      <c r="R69" s="54">
        <v>2</v>
      </c>
      <c r="S69" s="54">
        <v>2</v>
      </c>
      <c r="T69" s="54">
        <v>1</v>
      </c>
      <c r="U69" s="54"/>
      <c r="V69" s="6">
        <v>1</v>
      </c>
      <c r="W69" s="54"/>
      <c r="X69" s="27">
        <f t="shared" si="11"/>
        <v>16</v>
      </c>
      <c r="Y69" s="26">
        <f t="shared" si="16"/>
        <v>54</v>
      </c>
      <c r="Z69" s="26">
        <v>38</v>
      </c>
    </row>
    <row r="70" spans="1:26" x14ac:dyDescent="0.2">
      <c r="A70" s="35" t="s">
        <v>268</v>
      </c>
      <c r="B70" s="37"/>
      <c r="C70" s="30"/>
      <c r="D70" s="25"/>
      <c r="E70" s="44"/>
      <c r="F70" s="30"/>
      <c r="G70" s="30"/>
      <c r="H70" s="30"/>
      <c r="I70" s="37"/>
      <c r="J70" s="54">
        <v>1</v>
      </c>
      <c r="K70" s="54"/>
      <c r="L70" s="37"/>
      <c r="M70" s="54"/>
      <c r="N70" s="37"/>
      <c r="O70" s="54"/>
      <c r="P70" s="25"/>
      <c r="Q70" s="37"/>
      <c r="R70" s="37"/>
      <c r="S70" s="37"/>
      <c r="T70" s="37"/>
      <c r="U70" s="37"/>
      <c r="V70" s="37"/>
      <c r="W70" s="37"/>
      <c r="X70" s="27">
        <f t="shared" si="11"/>
        <v>1</v>
      </c>
      <c r="Y70" s="26">
        <f t="shared" si="16"/>
        <v>25</v>
      </c>
      <c r="Z70" s="26">
        <v>24</v>
      </c>
    </row>
    <row r="71" spans="1:26" x14ac:dyDescent="0.2">
      <c r="A71" s="35" t="s">
        <v>599</v>
      </c>
      <c r="B71" s="30"/>
      <c r="C71" s="37"/>
      <c r="D71" s="6"/>
      <c r="E71" s="6"/>
      <c r="F71" s="54">
        <v>1</v>
      </c>
      <c r="G71" s="54">
        <v>1</v>
      </c>
      <c r="H71" s="30"/>
      <c r="I71" s="6"/>
      <c r="J71" s="6">
        <v>2</v>
      </c>
      <c r="K71" s="6"/>
      <c r="L71" s="30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27">
        <f t="shared" si="11"/>
        <v>4</v>
      </c>
      <c r="Y71" s="26">
        <f t="shared" si="16"/>
        <v>4</v>
      </c>
    </row>
    <row r="72" spans="1:26" x14ac:dyDescent="0.2">
      <c r="A72" s="35" t="s">
        <v>646</v>
      </c>
      <c r="B72" s="30"/>
      <c r="C72" s="37"/>
      <c r="D72" s="6"/>
      <c r="E72" s="6"/>
      <c r="F72" s="54"/>
      <c r="G72" s="54"/>
      <c r="H72" s="30"/>
      <c r="I72" s="6"/>
      <c r="J72" s="6"/>
      <c r="K72" s="6"/>
      <c r="L72" s="30"/>
      <c r="M72" s="42"/>
      <c r="N72" s="42"/>
      <c r="O72" s="42"/>
      <c r="P72" s="42"/>
      <c r="Q72" s="42"/>
      <c r="R72" s="42"/>
      <c r="S72" s="6">
        <v>1</v>
      </c>
      <c r="T72" s="6"/>
      <c r="U72" s="6"/>
      <c r="V72" s="6"/>
      <c r="W72" s="42"/>
      <c r="X72" s="27">
        <f t="shared" ref="X72" si="21">SUM(A72:W72)</f>
        <v>1</v>
      </c>
      <c r="Y72" s="26">
        <f t="shared" ref="Y72" si="22">X72+Z72</f>
        <v>1</v>
      </c>
    </row>
    <row r="73" spans="1:26" x14ac:dyDescent="0.2">
      <c r="A73" s="35" t="s">
        <v>633</v>
      </c>
      <c r="B73" s="24"/>
      <c r="C73" s="24"/>
      <c r="D73" s="24"/>
      <c r="E73" s="24"/>
      <c r="F73" s="24"/>
      <c r="G73" s="24"/>
      <c r="H73" s="24">
        <v>1</v>
      </c>
      <c r="I73" s="24"/>
      <c r="J73" s="24">
        <v>1</v>
      </c>
      <c r="K73" s="24"/>
      <c r="L73" s="24"/>
      <c r="M73" s="24">
        <v>1</v>
      </c>
      <c r="N73" s="24"/>
      <c r="O73" s="24"/>
      <c r="P73" s="24"/>
      <c r="Q73" s="24">
        <v>2</v>
      </c>
      <c r="R73" s="24"/>
      <c r="S73" s="24">
        <v>2</v>
      </c>
      <c r="T73" s="24"/>
      <c r="U73" s="24"/>
      <c r="V73" s="24"/>
      <c r="W73" s="24"/>
      <c r="X73" s="27">
        <f t="shared" ref="X73" si="23">SUM(A73:W73)</f>
        <v>7</v>
      </c>
      <c r="Y73" s="26">
        <f t="shared" ref="Y73" si="24">X73+Z73</f>
        <v>7</v>
      </c>
    </row>
    <row r="74" spans="1:26" x14ac:dyDescent="0.2">
      <c r="A74" s="35" t="s">
        <v>623</v>
      </c>
      <c r="B74" s="6"/>
      <c r="C74" s="54">
        <v>3</v>
      </c>
      <c r="D74" s="54">
        <v>2</v>
      </c>
      <c r="E74" s="54">
        <v>3</v>
      </c>
      <c r="F74" s="54"/>
      <c r="G74" s="54">
        <v>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6"/>
      <c r="X74" s="27">
        <f t="shared" si="11"/>
        <v>9</v>
      </c>
      <c r="Y74" s="26">
        <f t="shared" si="16"/>
        <v>9</v>
      </c>
    </row>
    <row r="75" spans="1:26" x14ac:dyDescent="0.2">
      <c r="A75" s="35" t="s">
        <v>586</v>
      </c>
      <c r="B75" s="6"/>
      <c r="C75" s="24"/>
      <c r="D75" s="24"/>
      <c r="E75" s="24"/>
      <c r="F75" s="24"/>
      <c r="G75" s="24"/>
      <c r="H75" s="24"/>
      <c r="I75" s="24"/>
      <c r="J75" s="54">
        <v>1</v>
      </c>
      <c r="K75" s="54"/>
      <c r="L75" s="54"/>
      <c r="M75" s="54"/>
      <c r="N75" s="54"/>
      <c r="O75" s="54"/>
      <c r="P75" s="54"/>
      <c r="Q75" s="54"/>
      <c r="R75" s="54"/>
      <c r="S75" s="54">
        <v>1</v>
      </c>
      <c r="T75" s="54"/>
      <c r="U75" s="54"/>
      <c r="V75" s="54"/>
      <c r="W75" s="24"/>
      <c r="X75" s="27">
        <f t="shared" si="11"/>
        <v>2</v>
      </c>
      <c r="Y75" s="26">
        <f t="shared" si="16"/>
        <v>8</v>
      </c>
      <c r="Z75" s="26">
        <v>6</v>
      </c>
    </row>
    <row r="76" spans="1:26" x14ac:dyDescent="0.2">
      <c r="A76" s="35" t="s">
        <v>580</v>
      </c>
      <c r="B76" s="54">
        <v>1</v>
      </c>
      <c r="C76" s="30"/>
      <c r="D76" s="54">
        <v>2</v>
      </c>
      <c r="E76" s="54">
        <v>1</v>
      </c>
      <c r="F76" s="30"/>
      <c r="G76" s="30"/>
      <c r="H76" s="30"/>
      <c r="I76" s="54">
        <v>1</v>
      </c>
      <c r="J76" s="30"/>
      <c r="K76" s="30"/>
      <c r="L76" s="54"/>
      <c r="M76" s="54"/>
      <c r="N76" s="30"/>
      <c r="O76" s="30"/>
      <c r="P76" s="30"/>
      <c r="R76" s="25"/>
      <c r="S76" s="54">
        <v>1</v>
      </c>
      <c r="T76" s="30"/>
      <c r="U76" s="30"/>
      <c r="V76" s="30"/>
      <c r="W76" s="30"/>
      <c r="X76" s="27">
        <f t="shared" si="11"/>
        <v>6</v>
      </c>
      <c r="Y76" s="26">
        <f t="shared" si="16"/>
        <v>13</v>
      </c>
      <c r="Z76" s="26">
        <v>7</v>
      </c>
    </row>
    <row r="77" spans="1:26" x14ac:dyDescent="0.2">
      <c r="A77" s="35" t="s">
        <v>0</v>
      </c>
      <c r="B77" s="54"/>
      <c r="C77" s="30"/>
      <c r="D77" s="54"/>
      <c r="E77" s="54"/>
      <c r="F77" s="30"/>
      <c r="G77" s="30"/>
      <c r="H77" s="30"/>
      <c r="I77" s="54"/>
      <c r="J77" s="30"/>
      <c r="K77" s="54">
        <v>1</v>
      </c>
      <c r="L77" s="54">
        <v>2</v>
      </c>
      <c r="M77" s="54"/>
      <c r="N77" s="54">
        <v>1</v>
      </c>
      <c r="O77" s="54"/>
      <c r="P77" s="54"/>
      <c r="Q77" s="60"/>
      <c r="R77" s="54"/>
      <c r="S77" s="54"/>
      <c r="T77" s="54"/>
      <c r="U77" s="54"/>
      <c r="V77" s="54"/>
      <c r="W77" s="54"/>
      <c r="X77" s="27">
        <f t="shared" ref="X77" si="25">SUM(A77:W77)</f>
        <v>4</v>
      </c>
      <c r="Y77" s="26">
        <f t="shared" ref="Y77" si="26">X77+Z77</f>
        <v>1180</v>
      </c>
      <c r="Z77" s="26">
        <v>1176</v>
      </c>
    </row>
    <row r="78" spans="1:26" x14ac:dyDescent="0.2">
      <c r="A78" s="35" t="s">
        <v>637</v>
      </c>
      <c r="B78" s="30"/>
      <c r="C78" s="30"/>
      <c r="D78" s="30"/>
      <c r="E78" s="30"/>
      <c r="F78" s="30"/>
      <c r="G78" s="30"/>
      <c r="H78" s="30"/>
      <c r="I78" s="6"/>
      <c r="J78" s="6">
        <v>1</v>
      </c>
      <c r="K78" s="6"/>
      <c r="L78" s="6"/>
      <c r="M78" s="6">
        <v>1</v>
      </c>
      <c r="N78" s="6"/>
      <c r="O78" s="6"/>
      <c r="P78" s="6"/>
      <c r="Q78" s="6"/>
      <c r="R78" s="6"/>
      <c r="S78" s="6">
        <v>1</v>
      </c>
      <c r="T78" s="6"/>
      <c r="U78" s="6"/>
      <c r="V78" s="6"/>
      <c r="W78" s="6"/>
      <c r="X78" s="27">
        <f t="shared" si="11"/>
        <v>3</v>
      </c>
      <c r="Y78" s="26"/>
      <c r="Z78" s="26">
        <v>1</v>
      </c>
    </row>
    <row r="79" spans="1:26" x14ac:dyDescent="0.2">
      <c r="A79" s="35" t="s">
        <v>547</v>
      </c>
      <c r="B79" s="54">
        <v>1</v>
      </c>
      <c r="C79" s="24"/>
      <c r="D79" s="6"/>
      <c r="E79" s="54"/>
      <c r="F79" s="54"/>
      <c r="G79" s="6"/>
      <c r="H79" s="6"/>
      <c r="I79" s="6"/>
      <c r="J79" s="54">
        <v>1</v>
      </c>
      <c r="K79" s="54"/>
      <c r="L79" s="54">
        <v>1</v>
      </c>
      <c r="M79" s="54"/>
      <c r="N79" s="54"/>
      <c r="O79" s="54"/>
      <c r="P79" s="54"/>
      <c r="Q79" s="54"/>
      <c r="R79" s="54"/>
      <c r="S79" s="54"/>
      <c r="T79" s="54"/>
      <c r="U79" s="54">
        <v>1</v>
      </c>
      <c r="V79" s="6"/>
      <c r="W79" s="54"/>
      <c r="X79" s="27">
        <f t="shared" si="11"/>
        <v>4</v>
      </c>
      <c r="Y79" s="26">
        <f t="shared" si="16"/>
        <v>37</v>
      </c>
      <c r="Z79" s="26">
        <v>33</v>
      </c>
    </row>
    <row r="80" spans="1:26" x14ac:dyDescent="0.2">
      <c r="A80" s="35" t="s">
        <v>537</v>
      </c>
      <c r="B80" s="24"/>
      <c r="C80" s="24"/>
      <c r="D80" s="6"/>
      <c r="E80" s="6"/>
      <c r="F80" s="6"/>
      <c r="G80" s="6"/>
      <c r="H80" s="6"/>
      <c r="I80" s="6"/>
      <c r="J80" s="6"/>
      <c r="K80" s="5"/>
      <c r="L80" s="6"/>
      <c r="M80" s="6"/>
      <c r="N80" s="24"/>
      <c r="O80" s="24"/>
      <c r="P80" s="24"/>
      <c r="Q80" s="24"/>
      <c r="R80" s="6"/>
      <c r="S80" s="6"/>
      <c r="T80" s="6"/>
      <c r="U80" s="6"/>
      <c r="V80" s="6"/>
      <c r="W80" s="6"/>
      <c r="X80" s="27">
        <f t="shared" si="11"/>
        <v>0</v>
      </c>
      <c r="Y80" s="26">
        <f t="shared" si="16"/>
        <v>3</v>
      </c>
      <c r="Z80" s="26">
        <v>3</v>
      </c>
    </row>
    <row r="81" spans="1:26" x14ac:dyDescent="0.2">
      <c r="A81" s="35" t="s">
        <v>628</v>
      </c>
      <c r="B81" s="24"/>
      <c r="C81" s="24"/>
      <c r="D81" s="54">
        <v>1</v>
      </c>
      <c r="E81" s="25"/>
      <c r="F81" s="54"/>
      <c r="G81" s="54"/>
      <c r="H81" s="6"/>
      <c r="I81" s="6"/>
      <c r="J81" s="25"/>
      <c r="K81" s="25"/>
      <c r="L81" s="6"/>
      <c r="M81" s="6"/>
      <c r="N81" s="24"/>
      <c r="O81" s="24"/>
      <c r="P81" s="24"/>
      <c r="Q81" s="24"/>
      <c r="R81" s="6"/>
      <c r="S81" s="6"/>
      <c r="T81" s="54"/>
      <c r="U81" s="6"/>
      <c r="V81" s="6"/>
      <c r="W81" s="6"/>
      <c r="X81" s="27">
        <f t="shared" si="11"/>
        <v>1</v>
      </c>
      <c r="Y81" s="26">
        <f t="shared" si="16"/>
        <v>1</v>
      </c>
      <c r="Z81" s="26">
        <v>0</v>
      </c>
    </row>
    <row r="82" spans="1:26" x14ac:dyDescent="0.2">
      <c r="A82" s="35" t="s">
        <v>362</v>
      </c>
      <c r="B82" s="6"/>
      <c r="C82" s="6"/>
      <c r="D82" s="54"/>
      <c r="E82" s="6"/>
      <c r="F82" s="6"/>
      <c r="G82" s="54">
        <v>3</v>
      </c>
      <c r="H82" s="54">
        <v>2</v>
      </c>
      <c r="I82" s="54">
        <v>2</v>
      </c>
      <c r="J82" s="54">
        <v>1</v>
      </c>
      <c r="K82" s="54"/>
      <c r="L82" s="54"/>
      <c r="M82" s="54"/>
      <c r="N82" s="54">
        <v>2</v>
      </c>
      <c r="O82" s="6">
        <v>1</v>
      </c>
      <c r="P82" s="54"/>
      <c r="Q82" s="54"/>
      <c r="R82" s="54">
        <v>1</v>
      </c>
      <c r="S82" s="54"/>
      <c r="T82" s="54"/>
      <c r="U82" s="6">
        <v>1</v>
      </c>
      <c r="V82" s="54"/>
      <c r="W82" s="54"/>
      <c r="X82" s="27">
        <f t="shared" si="11"/>
        <v>13</v>
      </c>
      <c r="Y82" s="26">
        <f t="shared" si="16"/>
        <v>76</v>
      </c>
      <c r="Z82" s="26">
        <v>63</v>
      </c>
    </row>
    <row r="83" spans="1:26" x14ac:dyDescent="0.2">
      <c r="A83" s="35" t="s">
        <v>456</v>
      </c>
      <c r="B83" s="6"/>
      <c r="C83" s="6"/>
      <c r="D83" s="54"/>
      <c r="E83" s="6"/>
      <c r="F83" s="6"/>
      <c r="G83" s="54">
        <v>1</v>
      </c>
      <c r="H83" s="25"/>
      <c r="I83" s="6"/>
      <c r="J83" s="6"/>
      <c r="K83" s="5"/>
      <c r="L83" s="6">
        <v>1</v>
      </c>
      <c r="M83" s="6"/>
      <c r="N83" s="6">
        <v>2</v>
      </c>
      <c r="O83" s="6"/>
      <c r="P83" s="6"/>
      <c r="Q83" s="6"/>
      <c r="R83" s="54">
        <v>4</v>
      </c>
      <c r="S83" s="54">
        <v>1</v>
      </c>
      <c r="T83" s="6"/>
      <c r="U83" s="6"/>
      <c r="V83" s="6"/>
      <c r="W83" s="6"/>
      <c r="X83" s="27">
        <f t="shared" si="11"/>
        <v>9</v>
      </c>
      <c r="Y83" s="26">
        <f t="shared" si="16"/>
        <v>18</v>
      </c>
      <c r="Z83" s="26">
        <v>9</v>
      </c>
    </row>
    <row r="84" spans="1:26" x14ac:dyDescent="0.2">
      <c r="A84" s="35" t="s">
        <v>612</v>
      </c>
      <c r="B84" s="6"/>
      <c r="C84" s="6"/>
      <c r="D84" s="54"/>
      <c r="E84" s="6"/>
      <c r="F84" s="6"/>
      <c r="G84" s="6"/>
      <c r="H84" s="25"/>
      <c r="I84" s="6"/>
      <c r="J84" s="6"/>
      <c r="K84" s="25"/>
      <c r="L84" s="6"/>
      <c r="M84" s="6"/>
      <c r="N84" s="25"/>
      <c r="O84" s="6"/>
      <c r="P84" s="25"/>
      <c r="R84" s="25"/>
      <c r="S84" s="6"/>
      <c r="T84" s="6"/>
      <c r="U84" s="6"/>
      <c r="V84" s="6"/>
      <c r="W84" s="6"/>
      <c r="X84" s="27">
        <f t="shared" si="11"/>
        <v>0</v>
      </c>
      <c r="Y84" s="26">
        <f t="shared" si="16"/>
        <v>8</v>
      </c>
      <c r="Z84" s="26">
        <v>8</v>
      </c>
    </row>
    <row r="85" spans="1:26" x14ac:dyDescent="0.2">
      <c r="A85" s="35" t="s">
        <v>482</v>
      </c>
      <c r="B85" s="6"/>
      <c r="C85" s="6"/>
      <c r="D85" s="6"/>
      <c r="E85" s="6"/>
      <c r="F85" s="6">
        <v>3</v>
      </c>
      <c r="G85" s="6"/>
      <c r="H85" s="6">
        <v>1</v>
      </c>
      <c r="I85" s="6">
        <v>3</v>
      </c>
      <c r="J85" s="6"/>
      <c r="K85" s="6"/>
      <c r="L85" s="6"/>
      <c r="M85" s="6"/>
      <c r="N85" s="6"/>
      <c r="O85" s="6"/>
      <c r="P85" s="6"/>
      <c r="Q85" s="6">
        <v>5</v>
      </c>
      <c r="R85" s="6">
        <v>4</v>
      </c>
      <c r="S85" s="6"/>
      <c r="T85" s="6">
        <v>6</v>
      </c>
      <c r="U85" s="6">
        <v>5</v>
      </c>
      <c r="V85" s="6"/>
      <c r="W85" s="6"/>
      <c r="X85" s="27">
        <f t="shared" si="11"/>
        <v>27</v>
      </c>
      <c r="Y85" s="26">
        <f t="shared" si="16"/>
        <v>103</v>
      </c>
      <c r="Z85" s="26">
        <v>76</v>
      </c>
    </row>
    <row r="86" spans="1:26" x14ac:dyDescent="0.2">
      <c r="A86" s="35" t="s">
        <v>558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7">
        <f t="shared" si="11"/>
        <v>0</v>
      </c>
      <c r="Y86" s="26">
        <f t="shared" si="16"/>
        <v>13</v>
      </c>
      <c r="Z86" s="26">
        <v>13</v>
      </c>
    </row>
    <row r="87" spans="1:26" x14ac:dyDescent="0.2">
      <c r="A87" s="35" t="s">
        <v>251</v>
      </c>
      <c r="B87" s="24"/>
      <c r="C87" s="24"/>
      <c r="D87" s="24"/>
      <c r="E87" s="24"/>
      <c r="F87" s="24"/>
      <c r="G87" s="24"/>
      <c r="H87" s="24"/>
      <c r="I87" s="24"/>
      <c r="J87" s="54">
        <v>1</v>
      </c>
      <c r="K87" s="54"/>
      <c r="L87" s="54"/>
      <c r="M87" s="54"/>
      <c r="N87" s="54"/>
      <c r="O87" s="54">
        <v>3</v>
      </c>
      <c r="P87" s="54"/>
      <c r="Q87" s="54"/>
      <c r="R87" s="54"/>
      <c r="S87" s="54"/>
      <c r="T87" s="54"/>
      <c r="U87" s="54"/>
      <c r="V87" s="54"/>
      <c r="W87" s="54"/>
      <c r="X87" s="27">
        <f t="shared" si="11"/>
        <v>4</v>
      </c>
      <c r="Y87" s="26">
        <f t="shared" si="16"/>
        <v>62</v>
      </c>
      <c r="Z87" s="26">
        <v>58</v>
      </c>
    </row>
    <row r="88" spans="1:26" x14ac:dyDescent="0.2">
      <c r="A88" s="35" t="s">
        <v>625</v>
      </c>
      <c r="B88" s="24"/>
      <c r="C88" s="24">
        <v>1</v>
      </c>
      <c r="D88" s="24">
        <v>1</v>
      </c>
      <c r="E88" s="24"/>
      <c r="F88" s="24">
        <v>3</v>
      </c>
      <c r="G88" s="24"/>
      <c r="H88" s="24"/>
      <c r="I88" s="24">
        <v>1</v>
      </c>
      <c r="J88" s="24">
        <v>3</v>
      </c>
      <c r="K88" s="24">
        <v>2</v>
      </c>
      <c r="L88" s="24">
        <v>4</v>
      </c>
      <c r="M88" s="24">
        <v>2</v>
      </c>
      <c r="N88" s="24">
        <v>1</v>
      </c>
      <c r="O88" s="24"/>
      <c r="P88" s="24">
        <v>2</v>
      </c>
      <c r="Q88" s="24">
        <v>1</v>
      </c>
      <c r="R88" s="24"/>
      <c r="S88" s="24">
        <v>2</v>
      </c>
      <c r="T88" s="24"/>
      <c r="U88" s="24"/>
      <c r="V88" s="24"/>
      <c r="W88" s="24"/>
      <c r="X88" s="27">
        <f t="shared" si="11"/>
        <v>23</v>
      </c>
      <c r="Y88" s="26">
        <f t="shared" si="16"/>
        <v>23</v>
      </c>
      <c r="Z88" s="26">
        <v>0</v>
      </c>
    </row>
    <row r="89" spans="1:26" x14ac:dyDescent="0.2">
      <c r="A89" s="35" t="s">
        <v>454</v>
      </c>
      <c r="B89" s="54"/>
      <c r="C89" s="42"/>
      <c r="D89" s="6"/>
      <c r="E89" s="25"/>
      <c r="F89" s="30"/>
      <c r="G89" s="24"/>
      <c r="H89" s="6"/>
      <c r="I89" s="24"/>
      <c r="J89" s="6"/>
      <c r="K89" s="54"/>
      <c r="L89" s="6"/>
      <c r="M89" s="24"/>
      <c r="N89" s="24"/>
      <c r="O89" s="24"/>
      <c r="P89" s="24"/>
      <c r="R89" s="25"/>
      <c r="S89" s="24"/>
      <c r="T89" s="24"/>
      <c r="U89" s="24"/>
      <c r="V89" s="24"/>
      <c r="W89" s="24"/>
      <c r="X89" s="27">
        <f t="shared" si="11"/>
        <v>0</v>
      </c>
      <c r="Y89" s="26">
        <f t="shared" si="16"/>
        <v>35</v>
      </c>
      <c r="Z89" s="26">
        <v>35</v>
      </c>
    </row>
    <row r="90" spans="1:26" x14ac:dyDescent="0.2">
      <c r="A90" s="35" t="s">
        <v>593</v>
      </c>
      <c r="B90" s="6"/>
      <c r="C90" s="6"/>
      <c r="D90" s="6"/>
      <c r="E90" s="6">
        <v>2</v>
      </c>
      <c r="F90" s="6"/>
      <c r="G90" s="6">
        <v>1</v>
      </c>
      <c r="H90" s="6">
        <v>1</v>
      </c>
      <c r="I90" s="6"/>
      <c r="J90" s="6"/>
      <c r="K90" s="6"/>
      <c r="L90" s="6"/>
      <c r="M90" s="6"/>
      <c r="N90" s="6">
        <v>1</v>
      </c>
      <c r="O90" s="6"/>
      <c r="P90" s="6">
        <v>1</v>
      </c>
      <c r="Q90">
        <v>1</v>
      </c>
      <c r="R90" s="6"/>
      <c r="S90" s="6"/>
      <c r="T90" s="6"/>
      <c r="U90" s="6"/>
      <c r="V90" s="6">
        <v>1</v>
      </c>
      <c r="W90" s="6"/>
      <c r="X90" s="27">
        <f t="shared" si="11"/>
        <v>8</v>
      </c>
      <c r="Y90" s="26">
        <f t="shared" si="16"/>
        <v>15</v>
      </c>
      <c r="Z90" s="26">
        <v>7</v>
      </c>
    </row>
    <row r="91" spans="1:26" x14ac:dyDescent="0.2">
      <c r="A91" s="35" t="s">
        <v>634</v>
      </c>
      <c r="B91" s="6"/>
      <c r="C91" s="6"/>
      <c r="D91" s="6"/>
      <c r="E91" s="6"/>
      <c r="F91" s="24"/>
      <c r="G91" s="24"/>
      <c r="H91" s="24">
        <v>1</v>
      </c>
      <c r="I91" s="24"/>
      <c r="J91" s="24"/>
      <c r="K91" s="24"/>
      <c r="L91" s="24"/>
      <c r="M91" s="24">
        <v>1</v>
      </c>
      <c r="N91" s="24"/>
      <c r="O91" s="24"/>
      <c r="P91" s="24"/>
      <c r="R91" s="24"/>
      <c r="S91" s="24"/>
      <c r="T91" s="24"/>
      <c r="U91" s="24"/>
      <c r="V91" s="24"/>
      <c r="W91" s="24"/>
      <c r="X91" s="27">
        <f t="shared" si="11"/>
        <v>2</v>
      </c>
      <c r="Y91" s="26">
        <f t="shared" si="16"/>
        <v>6</v>
      </c>
      <c r="Z91" s="26">
        <v>4</v>
      </c>
    </row>
    <row r="92" spans="1:26" x14ac:dyDescent="0.2">
      <c r="A92" s="35" t="s">
        <v>490</v>
      </c>
      <c r="B92" s="54">
        <v>1</v>
      </c>
      <c r="C92" s="54">
        <v>1</v>
      </c>
      <c r="D92" s="24"/>
      <c r="E92" s="25"/>
      <c r="F92" s="24"/>
      <c r="G92" s="24"/>
      <c r="H92" s="54">
        <v>1</v>
      </c>
      <c r="I92" s="54"/>
      <c r="J92" s="54"/>
      <c r="K92" s="54"/>
      <c r="L92" s="54"/>
      <c r="M92" s="54"/>
      <c r="N92" s="54"/>
      <c r="O92" s="54"/>
      <c r="P92" s="54"/>
      <c r="Q92" s="60"/>
      <c r="R92" s="54"/>
      <c r="S92" s="54"/>
      <c r="T92" s="54"/>
      <c r="U92" s="54"/>
      <c r="V92" s="54"/>
      <c r="W92" s="54"/>
      <c r="X92" s="27">
        <f t="shared" si="11"/>
        <v>3</v>
      </c>
      <c r="Y92" s="26">
        <f t="shared" si="16"/>
        <v>55</v>
      </c>
      <c r="Z92" s="26">
        <v>52</v>
      </c>
    </row>
    <row r="93" spans="1:26" x14ac:dyDescent="0.2">
      <c r="A93" s="35" t="s">
        <v>211</v>
      </c>
      <c r="B93" s="24"/>
      <c r="C93" s="25"/>
      <c r="D93" s="54">
        <v>2</v>
      </c>
      <c r="E93" s="54">
        <v>1</v>
      </c>
      <c r="F93" s="25"/>
      <c r="G93" s="30"/>
      <c r="H93" s="25"/>
      <c r="I93" s="54"/>
      <c r="J93" s="57"/>
      <c r="K93" s="30"/>
      <c r="L93" s="25"/>
      <c r="M93" s="54">
        <v>1</v>
      </c>
      <c r="N93" s="30"/>
      <c r="O93" s="30"/>
      <c r="P93" s="54"/>
      <c r="Q93" s="25"/>
      <c r="R93" s="25"/>
      <c r="S93" s="30"/>
      <c r="T93" s="25"/>
      <c r="U93" s="30"/>
      <c r="V93" s="30"/>
      <c r="W93" s="30"/>
      <c r="X93" s="27">
        <f t="shared" si="11"/>
        <v>4</v>
      </c>
      <c r="Y93" s="26">
        <f t="shared" si="16"/>
        <v>148</v>
      </c>
      <c r="Z93" s="26">
        <v>144</v>
      </c>
    </row>
    <row r="94" spans="1:26" x14ac:dyDescent="0.2">
      <c r="A94" s="35" t="s">
        <v>642</v>
      </c>
      <c r="B94" s="24"/>
      <c r="C94" s="25"/>
      <c r="D94" s="54"/>
      <c r="E94" s="54"/>
      <c r="F94" s="25"/>
      <c r="G94" s="30"/>
      <c r="H94" s="25"/>
      <c r="I94" s="54"/>
      <c r="J94" s="57"/>
      <c r="K94" s="30"/>
      <c r="L94" s="25"/>
      <c r="M94" s="54"/>
      <c r="N94" s="24">
        <v>1</v>
      </c>
      <c r="O94" s="24"/>
      <c r="P94" s="24"/>
      <c r="Q94" s="24"/>
      <c r="R94" s="24"/>
      <c r="S94" s="24"/>
      <c r="T94" s="24"/>
      <c r="U94" s="24"/>
      <c r="V94" s="30"/>
      <c r="W94" s="30"/>
      <c r="X94" s="27">
        <f t="shared" ref="X94" si="27">SUM(A94:W94)</f>
        <v>1</v>
      </c>
      <c r="Y94" s="26">
        <f t="shared" ref="Y94" si="28">X94+Z94</f>
        <v>1</v>
      </c>
    </row>
    <row r="95" spans="1:26" x14ac:dyDescent="0.2">
      <c r="A95" s="35" t="s">
        <v>464</v>
      </c>
      <c r="B95" s="42"/>
      <c r="C95" s="6">
        <v>2</v>
      </c>
      <c r="D95" s="42"/>
      <c r="E95" s="6">
        <v>1</v>
      </c>
      <c r="F95" s="25"/>
      <c r="G95" s="6">
        <v>1</v>
      </c>
      <c r="H95" s="6">
        <v>1</v>
      </c>
      <c r="I95" s="6">
        <v>2</v>
      </c>
      <c r="J95" s="6"/>
      <c r="K95" s="6"/>
      <c r="L95" s="6"/>
      <c r="M95" s="6"/>
      <c r="N95" s="6"/>
      <c r="O95" s="6">
        <v>2</v>
      </c>
      <c r="P95" s="6"/>
      <c r="Q95" s="6"/>
      <c r="R95" s="6"/>
      <c r="S95" s="6">
        <v>3</v>
      </c>
      <c r="T95" s="6"/>
      <c r="U95" s="54"/>
      <c r="V95" s="6">
        <v>1</v>
      </c>
      <c r="W95" s="24"/>
      <c r="X95" s="27">
        <f t="shared" si="11"/>
        <v>13</v>
      </c>
      <c r="Y95" s="26">
        <f t="shared" si="16"/>
        <v>143</v>
      </c>
      <c r="Z95" s="26">
        <v>130</v>
      </c>
    </row>
    <row r="96" spans="1:26" x14ac:dyDescent="0.2">
      <c r="A96" s="35" t="s">
        <v>26</v>
      </c>
      <c r="B96" s="6">
        <f t="shared" ref="B96:W96" si="29">SUM(B2:B95)</f>
        <v>29</v>
      </c>
      <c r="C96" s="6">
        <f t="shared" si="29"/>
        <v>29</v>
      </c>
      <c r="D96" s="6">
        <f t="shared" si="29"/>
        <v>27</v>
      </c>
      <c r="E96" s="6">
        <f t="shared" si="29"/>
        <v>25</v>
      </c>
      <c r="F96" s="6">
        <f t="shared" si="29"/>
        <v>18</v>
      </c>
      <c r="G96" s="6">
        <f t="shared" si="29"/>
        <v>14</v>
      </c>
      <c r="H96" s="6">
        <f t="shared" si="29"/>
        <v>34</v>
      </c>
      <c r="I96" s="6">
        <f t="shared" si="29"/>
        <v>27</v>
      </c>
      <c r="J96" s="6">
        <f t="shared" si="29"/>
        <v>52</v>
      </c>
      <c r="K96" s="6">
        <f t="shared" si="29"/>
        <v>25</v>
      </c>
      <c r="L96" s="6">
        <f t="shared" si="29"/>
        <v>39</v>
      </c>
      <c r="M96" s="6">
        <f t="shared" si="29"/>
        <v>36</v>
      </c>
      <c r="N96" s="6">
        <f t="shared" si="29"/>
        <v>21</v>
      </c>
      <c r="O96" s="6">
        <f t="shared" si="29"/>
        <v>19</v>
      </c>
      <c r="P96" s="6">
        <f t="shared" si="29"/>
        <v>13</v>
      </c>
      <c r="Q96" s="6">
        <f t="shared" si="29"/>
        <v>24</v>
      </c>
      <c r="R96" s="6">
        <f t="shared" si="29"/>
        <v>31</v>
      </c>
      <c r="S96" s="6">
        <f t="shared" si="29"/>
        <v>66</v>
      </c>
      <c r="T96" s="6">
        <f t="shared" si="29"/>
        <v>17</v>
      </c>
      <c r="U96" s="6">
        <f t="shared" si="29"/>
        <v>20</v>
      </c>
      <c r="V96" s="6">
        <f t="shared" si="29"/>
        <v>6</v>
      </c>
      <c r="W96" s="6">
        <f t="shared" si="29"/>
        <v>0</v>
      </c>
      <c r="X96" s="27"/>
      <c r="Y96" s="26"/>
    </row>
    <row r="97" spans="1:26" x14ac:dyDescent="0.2">
      <c r="K97" s="5"/>
      <c r="X97" s="27"/>
    </row>
    <row r="98" spans="1:26" ht="15" x14ac:dyDescent="0.3">
      <c r="A98" s="50" t="s">
        <v>576</v>
      </c>
      <c r="K98" s="5"/>
      <c r="X98" s="27"/>
    </row>
    <row r="99" spans="1:26" ht="15" x14ac:dyDescent="0.3">
      <c r="A99" s="51" t="s">
        <v>677</v>
      </c>
      <c r="K99" s="5"/>
      <c r="X99" s="27"/>
    </row>
    <row r="100" spans="1:26" ht="15" x14ac:dyDescent="0.3">
      <c r="A100" s="53" t="s">
        <v>578</v>
      </c>
      <c r="K100" s="5"/>
      <c r="X100" s="27"/>
      <c r="Z100"/>
    </row>
    <row r="101" spans="1:26" x14ac:dyDescent="0.2">
      <c r="K101" s="5"/>
      <c r="X101" s="27"/>
      <c r="Z101"/>
    </row>
    <row r="102" spans="1:26" x14ac:dyDescent="0.2">
      <c r="K102" s="5"/>
      <c r="X102" s="27"/>
      <c r="Z102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workbookViewId="0">
      <pane ySplit="1" topLeftCell="A76" activePane="bottomLeft" state="frozen"/>
      <selection pane="bottomLeft" activeCell="Y2" sqref="Y2:Y116"/>
    </sheetView>
  </sheetViews>
  <sheetFormatPr defaultRowHeight="12.75" x14ac:dyDescent="0.2"/>
  <cols>
    <col min="1" max="1" width="17.5703125" bestFit="1" customWidth="1"/>
    <col min="2" max="10" width="3.28515625" bestFit="1" customWidth="1"/>
    <col min="11" max="19" width="4.28515625" bestFit="1" customWidth="1"/>
    <col min="20" max="20" width="4.85546875" bestFit="1" customWidth="1"/>
    <col min="21" max="22" width="6.42578125" customWidth="1"/>
    <col min="23" max="23" width="5.140625" customWidth="1"/>
    <col min="24" max="24" width="4.7109375" bestFit="1" customWidth="1"/>
    <col min="25" max="25" width="6.7109375" bestFit="1" customWidth="1"/>
    <col min="26" max="26" width="8.28515625" style="26" bestFit="1" customWidth="1"/>
  </cols>
  <sheetData>
    <row r="1" spans="1:26" ht="39" thickBot="1" x14ac:dyDescent="0.25">
      <c r="A1" s="34" t="s">
        <v>31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4" t="s">
        <v>676</v>
      </c>
      <c r="U1" s="4" t="s">
        <v>552</v>
      </c>
      <c r="V1" s="4" t="s">
        <v>93</v>
      </c>
      <c r="W1" s="4" t="s">
        <v>312</v>
      </c>
      <c r="X1" s="7" t="s">
        <v>26</v>
      </c>
      <c r="Y1" s="5" t="s">
        <v>479</v>
      </c>
      <c r="Z1" s="59" t="s">
        <v>648</v>
      </c>
    </row>
    <row r="2" spans="1:26" ht="13.5" thickTop="1" x14ac:dyDescent="0.2">
      <c r="A2" s="36" t="s">
        <v>622</v>
      </c>
      <c r="B2" s="38"/>
      <c r="C2" s="38"/>
      <c r="D2" s="38"/>
      <c r="E2" s="38"/>
      <c r="F2" s="5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6"/>
      <c r="U2" s="46"/>
      <c r="V2" s="46"/>
      <c r="W2" s="46"/>
      <c r="X2" s="27">
        <f t="shared" ref="X2:X33" si="0">SUM(A2:W2)</f>
        <v>0</v>
      </c>
      <c r="Y2" s="26">
        <f t="shared" ref="Y2:Y33" si="1">X2+Z2</f>
        <v>2</v>
      </c>
      <c r="Z2" s="48">
        <v>2</v>
      </c>
    </row>
    <row r="3" spans="1:26" x14ac:dyDescent="0.2">
      <c r="A3" s="36" t="s">
        <v>560</v>
      </c>
      <c r="B3" s="38"/>
      <c r="C3" s="38"/>
      <c r="D3" s="38"/>
      <c r="E3" s="38"/>
      <c r="F3" s="55"/>
      <c r="G3" s="38"/>
      <c r="H3" s="38"/>
      <c r="I3" s="38"/>
      <c r="J3" s="38"/>
      <c r="K3" s="38"/>
      <c r="L3" s="38"/>
      <c r="M3" s="38"/>
      <c r="N3" s="38"/>
      <c r="O3" s="38"/>
      <c r="P3" s="38"/>
      <c r="Q3" s="55"/>
      <c r="R3" s="55"/>
      <c r="S3" s="55"/>
      <c r="T3" s="61"/>
      <c r="U3" s="61"/>
      <c r="V3" s="61"/>
      <c r="W3" s="46"/>
      <c r="X3" s="27">
        <f t="shared" si="0"/>
        <v>0</v>
      </c>
      <c r="Y3" s="26">
        <f t="shared" si="1"/>
        <v>6</v>
      </c>
      <c r="Z3" s="48">
        <v>6</v>
      </c>
    </row>
    <row r="4" spans="1:26" x14ac:dyDescent="0.2">
      <c r="A4" s="35" t="s">
        <v>655</v>
      </c>
      <c r="B4" s="24">
        <v>1</v>
      </c>
      <c r="C4" s="24">
        <v>1</v>
      </c>
      <c r="D4" s="24">
        <v>2</v>
      </c>
      <c r="E4" s="24"/>
      <c r="F4" s="24"/>
      <c r="G4" s="24"/>
      <c r="H4" s="24">
        <v>1</v>
      </c>
      <c r="I4" s="24"/>
      <c r="J4" s="24"/>
      <c r="K4" s="24"/>
      <c r="L4" s="24"/>
      <c r="M4" s="24"/>
      <c r="N4" s="24"/>
      <c r="O4" s="24"/>
      <c r="P4" s="24">
        <v>1</v>
      </c>
      <c r="Q4" s="24"/>
      <c r="R4" s="24"/>
      <c r="S4" s="24"/>
      <c r="T4" s="24"/>
      <c r="U4" s="24"/>
      <c r="V4" s="24"/>
      <c r="W4" s="24"/>
      <c r="X4" s="27">
        <f t="shared" si="0"/>
        <v>6</v>
      </c>
      <c r="Y4" s="26">
        <f t="shared" si="1"/>
        <v>6</v>
      </c>
      <c r="Z4" s="26">
        <v>0</v>
      </c>
    </row>
    <row r="5" spans="1:26" x14ac:dyDescent="0.2">
      <c r="A5" s="35" t="s">
        <v>378</v>
      </c>
      <c r="B5" s="24"/>
      <c r="C5" s="6">
        <v>1</v>
      </c>
      <c r="D5" s="2">
        <v>1</v>
      </c>
      <c r="E5" s="6"/>
      <c r="F5" s="6"/>
      <c r="G5" s="6"/>
      <c r="H5" s="6"/>
      <c r="I5" s="6"/>
      <c r="J5" s="6"/>
      <c r="K5" s="6"/>
      <c r="L5" s="6"/>
      <c r="M5" s="6">
        <v>1</v>
      </c>
      <c r="N5" s="6"/>
      <c r="O5" s="6">
        <v>1</v>
      </c>
      <c r="P5" s="6"/>
      <c r="Q5" s="6"/>
      <c r="R5" s="6"/>
      <c r="S5" s="6"/>
      <c r="T5" s="6"/>
      <c r="U5" s="6"/>
      <c r="V5" s="6"/>
      <c r="W5" s="24"/>
      <c r="X5" s="27">
        <f t="shared" si="0"/>
        <v>4</v>
      </c>
      <c r="Y5" s="26">
        <f t="shared" si="1"/>
        <v>51</v>
      </c>
      <c r="Z5" s="26">
        <v>47</v>
      </c>
    </row>
    <row r="6" spans="1:26" x14ac:dyDescent="0.2">
      <c r="A6" s="35" t="s">
        <v>627</v>
      </c>
      <c r="B6" s="24"/>
      <c r="C6" s="24"/>
      <c r="E6" s="6"/>
      <c r="F6" s="24"/>
      <c r="G6" s="6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7">
        <f t="shared" si="0"/>
        <v>0</v>
      </c>
      <c r="Y6" s="26">
        <f t="shared" si="1"/>
        <v>1</v>
      </c>
      <c r="Z6" s="26">
        <v>1</v>
      </c>
    </row>
    <row r="7" spans="1:26" x14ac:dyDescent="0.2">
      <c r="A7" s="35" t="s">
        <v>627</v>
      </c>
      <c r="B7" s="24"/>
      <c r="C7" s="24"/>
      <c r="E7" s="6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7">
        <f t="shared" si="0"/>
        <v>0</v>
      </c>
      <c r="Y7" s="26">
        <f t="shared" si="1"/>
        <v>2</v>
      </c>
      <c r="Z7" s="26">
        <v>2</v>
      </c>
    </row>
    <row r="8" spans="1:26" x14ac:dyDescent="0.2">
      <c r="A8" s="35" t="s">
        <v>570</v>
      </c>
      <c r="B8" s="6"/>
      <c r="C8" s="6"/>
      <c r="D8" s="2"/>
      <c r="E8" s="6"/>
      <c r="F8" s="6"/>
      <c r="G8" s="6"/>
      <c r="H8" s="6"/>
      <c r="I8" s="24"/>
      <c r="J8" s="6"/>
      <c r="K8" s="6"/>
      <c r="L8" s="30"/>
      <c r="M8" s="6"/>
      <c r="N8" s="54"/>
      <c r="O8" s="6"/>
      <c r="P8" s="6"/>
      <c r="Q8" s="6"/>
      <c r="R8" s="6"/>
      <c r="S8" s="6"/>
      <c r="T8" s="6"/>
      <c r="U8" s="6"/>
      <c r="V8" s="6"/>
      <c r="W8" s="6"/>
      <c r="X8" s="27">
        <f t="shared" si="0"/>
        <v>0</v>
      </c>
      <c r="Y8" s="26">
        <f t="shared" si="1"/>
        <v>3</v>
      </c>
      <c r="Z8" s="26">
        <v>3</v>
      </c>
    </row>
    <row r="9" spans="1:26" x14ac:dyDescent="0.2">
      <c r="A9" s="35" t="s">
        <v>550</v>
      </c>
      <c r="B9" s="6"/>
      <c r="C9" s="6"/>
      <c r="D9" s="2"/>
      <c r="E9" s="6"/>
      <c r="F9" s="6"/>
      <c r="G9" s="6"/>
      <c r="H9" s="6"/>
      <c r="I9" s="2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7">
        <f t="shared" si="0"/>
        <v>0</v>
      </c>
      <c r="Y9" s="26">
        <f t="shared" si="1"/>
        <v>15</v>
      </c>
      <c r="Z9" s="26">
        <v>15</v>
      </c>
    </row>
    <row r="10" spans="1:26" x14ac:dyDescent="0.2">
      <c r="A10" s="35" t="s">
        <v>638</v>
      </c>
      <c r="B10" s="24"/>
      <c r="C10" s="24"/>
      <c r="D10" s="24"/>
      <c r="E10" s="24"/>
      <c r="F10" s="24"/>
      <c r="G10" s="24"/>
      <c r="H10" s="24"/>
      <c r="I10" s="24"/>
      <c r="J10" s="5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7">
        <f t="shared" si="0"/>
        <v>0</v>
      </c>
      <c r="Y10" s="26">
        <f t="shared" si="1"/>
        <v>20</v>
      </c>
      <c r="Z10" s="26">
        <v>20</v>
      </c>
    </row>
    <row r="11" spans="1:26" x14ac:dyDescent="0.2">
      <c r="A11" s="35" t="s">
        <v>618</v>
      </c>
      <c r="B11" s="30"/>
      <c r="C11" s="30"/>
      <c r="D11" s="30"/>
      <c r="E11" s="30"/>
      <c r="F11" s="30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30"/>
      <c r="V11" s="30"/>
      <c r="W11" s="30"/>
      <c r="X11" s="27">
        <f t="shared" si="0"/>
        <v>0</v>
      </c>
      <c r="Y11" s="26">
        <f t="shared" si="1"/>
        <v>2</v>
      </c>
      <c r="Z11" s="26">
        <v>2</v>
      </c>
    </row>
    <row r="12" spans="1:26" x14ac:dyDescent="0.2">
      <c r="A12" s="35" t="s">
        <v>597</v>
      </c>
      <c r="B12" s="24">
        <v>1</v>
      </c>
      <c r="C12" s="24">
        <v>3</v>
      </c>
      <c r="D12" s="24">
        <v>1</v>
      </c>
      <c r="E12" s="24"/>
      <c r="F12" s="24"/>
      <c r="G12" s="24"/>
      <c r="H12" s="24">
        <v>2</v>
      </c>
      <c r="I12" s="24">
        <v>1</v>
      </c>
      <c r="J12" s="24"/>
      <c r="K12" s="24"/>
      <c r="L12" s="24"/>
      <c r="M12" s="24"/>
      <c r="N12" s="54">
        <v>1</v>
      </c>
      <c r="O12" s="24"/>
      <c r="P12" s="24"/>
      <c r="Q12" s="24"/>
      <c r="R12" s="24"/>
      <c r="S12" s="24"/>
      <c r="T12" s="24"/>
      <c r="U12" s="24"/>
      <c r="V12" s="24"/>
      <c r="W12" s="24"/>
      <c r="X12" s="27">
        <f t="shared" si="0"/>
        <v>9</v>
      </c>
      <c r="Y12" s="26">
        <f t="shared" si="1"/>
        <v>10</v>
      </c>
      <c r="Z12" s="26">
        <v>1</v>
      </c>
    </row>
    <row r="13" spans="1:26" x14ac:dyDescent="0.2">
      <c r="A13" s="35" t="s">
        <v>455</v>
      </c>
      <c r="B13" s="54"/>
      <c r="C13" s="6">
        <v>1</v>
      </c>
      <c r="D13" s="6"/>
      <c r="E13" s="6">
        <v>1</v>
      </c>
      <c r="F13" s="6">
        <v>1</v>
      </c>
      <c r="G13" s="28"/>
      <c r="H13" s="6"/>
      <c r="I13" s="25"/>
      <c r="J13" s="6"/>
      <c r="K13" s="6"/>
      <c r="L13" s="6"/>
      <c r="M13" s="6"/>
      <c r="N13" s="6"/>
      <c r="O13" s="6"/>
      <c r="P13" s="6"/>
      <c r="Q13" s="54">
        <v>1</v>
      </c>
      <c r="R13" s="54">
        <v>3</v>
      </c>
      <c r="S13" s="6"/>
      <c r="T13" s="54">
        <v>2</v>
      </c>
      <c r="U13" s="6"/>
      <c r="V13" s="6"/>
      <c r="W13" s="6"/>
      <c r="X13" s="27">
        <f t="shared" si="0"/>
        <v>9</v>
      </c>
      <c r="Y13" s="26">
        <f t="shared" si="1"/>
        <v>34</v>
      </c>
      <c r="Z13" s="26">
        <v>25</v>
      </c>
    </row>
    <row r="14" spans="1:26" x14ac:dyDescent="0.2">
      <c r="A14" s="11" t="s">
        <v>666</v>
      </c>
      <c r="B14" s="6"/>
      <c r="C14" s="6"/>
      <c r="D14" s="6"/>
      <c r="E14" s="6"/>
      <c r="F14" s="6"/>
      <c r="G14" s="6">
        <v>1</v>
      </c>
      <c r="H14" s="6">
        <v>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27">
        <f t="shared" si="0"/>
        <v>2</v>
      </c>
      <c r="Y14" s="26">
        <f t="shared" si="1"/>
        <v>2</v>
      </c>
      <c r="Z14" s="62">
        <v>0</v>
      </c>
    </row>
    <row r="15" spans="1:26" x14ac:dyDescent="0.2">
      <c r="A15" s="35" t="s">
        <v>663</v>
      </c>
      <c r="B15" s="24"/>
      <c r="C15" s="24"/>
      <c r="D15" s="24"/>
      <c r="E15" s="24">
        <v>1</v>
      </c>
      <c r="F15" s="24">
        <v>1</v>
      </c>
      <c r="G15" s="24">
        <v>1</v>
      </c>
      <c r="H15" s="24"/>
      <c r="I15" s="24"/>
      <c r="J15" s="24"/>
      <c r="K15" s="6">
        <v>1</v>
      </c>
      <c r="L15" s="24"/>
      <c r="M15" s="24"/>
      <c r="N15" s="24"/>
      <c r="O15" s="24"/>
      <c r="P15" s="24"/>
      <c r="Q15" s="24"/>
      <c r="R15" s="24">
        <v>2</v>
      </c>
      <c r="S15" s="24">
        <v>1</v>
      </c>
      <c r="T15" s="24"/>
      <c r="U15" s="24"/>
      <c r="V15" s="24"/>
      <c r="W15" s="24"/>
      <c r="X15" s="27">
        <f t="shared" si="0"/>
        <v>7</v>
      </c>
      <c r="Y15" s="26">
        <f t="shared" si="1"/>
        <v>7</v>
      </c>
      <c r="Z15" s="62">
        <v>0</v>
      </c>
    </row>
    <row r="16" spans="1:26" x14ac:dyDescent="0.2">
      <c r="A16" s="36" t="s">
        <v>665</v>
      </c>
      <c r="B16" s="30"/>
      <c r="C16" s="30"/>
      <c r="D16" s="30"/>
      <c r="E16" s="30"/>
      <c r="F16" s="54">
        <v>1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27">
        <f t="shared" si="0"/>
        <v>1</v>
      </c>
      <c r="Y16" s="26">
        <f t="shared" si="1"/>
        <v>1</v>
      </c>
      <c r="Z16" s="62">
        <v>0</v>
      </c>
    </row>
    <row r="17" spans="1:26" x14ac:dyDescent="0.2">
      <c r="A17" s="36" t="s">
        <v>506</v>
      </c>
      <c r="B17" s="55"/>
      <c r="C17" s="6"/>
      <c r="D17" s="55">
        <v>3</v>
      </c>
      <c r="E17" s="20"/>
      <c r="F17" s="55"/>
      <c r="G17" s="2">
        <v>1</v>
      </c>
      <c r="H17" s="20"/>
      <c r="I17" s="38"/>
      <c r="J17" s="38"/>
      <c r="K17" s="20"/>
      <c r="L17" s="20"/>
      <c r="M17" s="20"/>
      <c r="N17" s="20"/>
      <c r="O17" s="20"/>
      <c r="P17" s="20">
        <v>1</v>
      </c>
      <c r="Q17" s="6"/>
      <c r="R17" s="20">
        <v>1</v>
      </c>
      <c r="S17" s="20"/>
      <c r="T17" s="20"/>
      <c r="U17" s="38"/>
      <c r="V17" s="38"/>
      <c r="W17" s="55"/>
      <c r="X17" s="27">
        <f t="shared" si="0"/>
        <v>6</v>
      </c>
      <c r="Y17" s="26">
        <f t="shared" si="1"/>
        <v>64</v>
      </c>
      <c r="Z17" s="26">
        <v>58</v>
      </c>
    </row>
    <row r="18" spans="1:26" x14ac:dyDescent="0.2">
      <c r="A18" s="36" t="s">
        <v>532</v>
      </c>
      <c r="B18" s="55"/>
      <c r="C18" s="37"/>
      <c r="D18" s="40"/>
      <c r="E18" s="40"/>
      <c r="F18" s="55"/>
      <c r="G18" s="40"/>
      <c r="H18" s="32"/>
      <c r="I18" s="32"/>
      <c r="J18" s="55">
        <v>1</v>
      </c>
      <c r="K18" s="55"/>
      <c r="L18" s="55"/>
      <c r="M18" s="55">
        <v>2</v>
      </c>
      <c r="N18" s="55">
        <v>3</v>
      </c>
      <c r="O18" s="55"/>
      <c r="P18" s="55"/>
      <c r="Q18" s="60"/>
      <c r="R18" s="55"/>
      <c r="S18" s="55"/>
      <c r="T18" s="55"/>
      <c r="U18" s="55"/>
      <c r="V18" s="32"/>
      <c r="W18" s="32"/>
      <c r="X18" s="27">
        <f t="shared" si="0"/>
        <v>6</v>
      </c>
      <c r="Y18" s="26">
        <f t="shared" si="1"/>
        <v>14</v>
      </c>
      <c r="Z18" s="26">
        <v>8</v>
      </c>
    </row>
    <row r="19" spans="1:26" x14ac:dyDescent="0.2">
      <c r="A19" s="36" t="s">
        <v>260</v>
      </c>
      <c r="B19" s="55"/>
      <c r="C19" s="54"/>
      <c r="D19" s="55"/>
      <c r="E19" s="55"/>
      <c r="F19" s="55"/>
      <c r="G19" s="55"/>
      <c r="H19" s="55"/>
      <c r="I19" s="55">
        <v>2</v>
      </c>
      <c r="J19" s="55"/>
      <c r="K19" s="55"/>
      <c r="L19" s="55"/>
      <c r="M19" s="55"/>
      <c r="N19" s="55"/>
      <c r="O19" s="55"/>
      <c r="P19" s="55"/>
      <c r="Q19" s="60"/>
      <c r="R19" s="55"/>
      <c r="S19" s="55"/>
      <c r="T19" s="55"/>
      <c r="U19" s="55"/>
      <c r="V19" s="55"/>
      <c r="W19" s="55"/>
      <c r="X19" s="27">
        <f t="shared" si="0"/>
        <v>2</v>
      </c>
      <c r="Y19" s="26">
        <f t="shared" si="1"/>
        <v>44</v>
      </c>
      <c r="Z19" s="26">
        <v>42</v>
      </c>
    </row>
    <row r="20" spans="1:26" x14ac:dyDescent="0.2">
      <c r="A20" s="22" t="s">
        <v>645</v>
      </c>
      <c r="B20" s="24"/>
      <c r="C20" s="6"/>
      <c r="D20" s="6"/>
      <c r="E20" s="6"/>
      <c r="F20" s="6"/>
      <c r="G20" s="6"/>
      <c r="H20" s="24">
        <v>2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7">
        <f t="shared" si="0"/>
        <v>2</v>
      </c>
      <c r="Y20" s="26">
        <f t="shared" si="1"/>
        <v>3</v>
      </c>
      <c r="Z20" s="26">
        <v>1</v>
      </c>
    </row>
    <row r="21" spans="1:26" x14ac:dyDescent="0.2">
      <c r="A21" s="22" t="s">
        <v>651</v>
      </c>
      <c r="B21" s="24"/>
      <c r="C21" s="6">
        <v>2</v>
      </c>
      <c r="D21" s="6">
        <v>2</v>
      </c>
      <c r="E21" s="6"/>
      <c r="F21" s="6"/>
      <c r="G21" s="6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7">
        <f t="shared" si="0"/>
        <v>4</v>
      </c>
      <c r="Y21" s="26">
        <f t="shared" si="1"/>
        <v>4</v>
      </c>
      <c r="Z21" s="26">
        <v>0</v>
      </c>
    </row>
    <row r="22" spans="1:26" x14ac:dyDescent="0.2">
      <c r="A22" s="22" t="s">
        <v>661</v>
      </c>
      <c r="B22" s="54"/>
      <c r="C22" s="54"/>
      <c r="D22" s="54"/>
      <c r="E22" s="54">
        <v>1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24"/>
      <c r="X22" s="27">
        <f t="shared" si="0"/>
        <v>1</v>
      </c>
      <c r="Y22" s="26">
        <f t="shared" si="1"/>
        <v>1</v>
      </c>
    </row>
    <row r="23" spans="1:26" x14ac:dyDescent="0.2">
      <c r="A23" s="36" t="s">
        <v>535</v>
      </c>
      <c r="B23" s="55"/>
      <c r="C23" s="54"/>
      <c r="D23" s="55">
        <v>1</v>
      </c>
      <c r="E23" s="55"/>
      <c r="F23" s="55"/>
      <c r="G23" s="55"/>
      <c r="H23" s="55"/>
      <c r="I23" s="55"/>
      <c r="J23" s="55"/>
      <c r="K23" s="55"/>
      <c r="L23" s="55">
        <v>1</v>
      </c>
      <c r="M23" s="55"/>
      <c r="N23" s="55"/>
      <c r="O23" s="55">
        <v>1</v>
      </c>
      <c r="P23" s="55">
        <v>1</v>
      </c>
      <c r="Q23" s="60"/>
      <c r="R23" s="55"/>
      <c r="S23" s="55"/>
      <c r="T23" s="55"/>
      <c r="U23" s="55"/>
      <c r="V23" s="55"/>
      <c r="W23" s="55"/>
      <c r="X23" s="27">
        <f t="shared" si="0"/>
        <v>4</v>
      </c>
      <c r="Y23" s="26">
        <f t="shared" si="1"/>
        <v>48</v>
      </c>
      <c r="Z23" s="26">
        <v>44</v>
      </c>
    </row>
    <row r="24" spans="1:26" x14ac:dyDescent="0.2">
      <c r="A24" s="36" t="s">
        <v>587</v>
      </c>
      <c r="B24" s="38"/>
      <c r="C24" s="42"/>
      <c r="D24" s="56"/>
      <c r="E24" s="38"/>
      <c r="F24" s="38"/>
      <c r="G24" s="38"/>
      <c r="H24" s="38"/>
      <c r="I24" s="38"/>
      <c r="J24" s="38"/>
      <c r="K24" s="38"/>
      <c r="L24" s="38"/>
      <c r="M24" s="20"/>
      <c r="N24" s="38"/>
      <c r="O24" s="38"/>
      <c r="P24" s="38"/>
      <c r="Q24" s="58"/>
      <c r="R24" s="38"/>
      <c r="S24" s="38"/>
      <c r="T24" s="38"/>
      <c r="U24" s="38"/>
      <c r="V24" s="38"/>
      <c r="W24" s="38"/>
      <c r="X24" s="27">
        <f t="shared" si="0"/>
        <v>0</v>
      </c>
      <c r="Y24" s="26">
        <f t="shared" si="1"/>
        <v>2</v>
      </c>
      <c r="Z24" s="26">
        <v>2</v>
      </c>
    </row>
    <row r="25" spans="1:26" x14ac:dyDescent="0.2">
      <c r="A25" s="35" t="s">
        <v>543</v>
      </c>
      <c r="B25" s="24"/>
      <c r="C25" s="24"/>
      <c r="D25" s="24"/>
      <c r="E25" s="24"/>
      <c r="F25" s="24"/>
      <c r="G25" s="24"/>
      <c r="H25" s="24"/>
      <c r="I25" s="54"/>
      <c r="J25" s="24"/>
      <c r="K25" s="54"/>
      <c r="L25" s="25"/>
      <c r="M25" s="24"/>
      <c r="N25" s="24"/>
      <c r="O25" s="24"/>
      <c r="P25" s="24"/>
      <c r="Q25" s="54">
        <v>3</v>
      </c>
      <c r="R25" s="54">
        <v>2</v>
      </c>
      <c r="S25" s="25"/>
      <c r="T25" s="25"/>
      <c r="U25" s="24"/>
      <c r="V25" s="24"/>
      <c r="W25" s="24"/>
      <c r="X25" s="27">
        <f t="shared" si="0"/>
        <v>5</v>
      </c>
      <c r="Y25" s="26">
        <f t="shared" si="1"/>
        <v>22</v>
      </c>
      <c r="Z25" s="27">
        <v>17</v>
      </c>
    </row>
    <row r="26" spans="1:26" x14ac:dyDescent="0.2">
      <c r="A26" s="35" t="s">
        <v>315</v>
      </c>
      <c r="B26" s="54"/>
      <c r="C26" s="6"/>
      <c r="D26" s="6"/>
      <c r="E26" s="6"/>
      <c r="F26" s="6"/>
      <c r="G26" s="6"/>
      <c r="H26" s="6"/>
      <c r="I26" s="25"/>
      <c r="J26" s="25"/>
      <c r="K26" s="54"/>
      <c r="L26" s="37"/>
      <c r="M26" s="25"/>
      <c r="N26" s="6"/>
      <c r="O26" s="54"/>
      <c r="P26" s="30"/>
      <c r="Q26" s="25"/>
      <c r="R26" s="37"/>
      <c r="S26" s="37"/>
      <c r="T26" s="37"/>
      <c r="U26" s="37"/>
      <c r="V26" s="37"/>
      <c r="W26" s="37"/>
      <c r="X26" s="27">
        <f t="shared" si="0"/>
        <v>0</v>
      </c>
      <c r="Y26" s="26">
        <f t="shared" si="1"/>
        <v>57</v>
      </c>
      <c r="Z26" s="27">
        <v>57</v>
      </c>
    </row>
    <row r="27" spans="1:26" x14ac:dyDescent="0.2">
      <c r="A27" s="35" t="s">
        <v>600</v>
      </c>
      <c r="B27" s="24"/>
      <c r="C27" s="2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7">
        <f t="shared" si="0"/>
        <v>0</v>
      </c>
      <c r="Y27" s="26">
        <f t="shared" si="1"/>
        <v>0</v>
      </c>
      <c r="Z27" s="27">
        <v>0</v>
      </c>
    </row>
    <row r="28" spans="1:26" x14ac:dyDescent="0.2">
      <c r="A28" s="35" t="s">
        <v>601</v>
      </c>
      <c r="B28" s="24"/>
      <c r="C28" s="25"/>
      <c r="D28" s="24"/>
      <c r="E28" s="24"/>
      <c r="F28" s="24"/>
      <c r="G28" s="24"/>
      <c r="H28" s="24"/>
      <c r="I28" s="24"/>
      <c r="J28" s="24"/>
      <c r="K28" s="24"/>
      <c r="L28" s="24"/>
      <c r="M28" s="24"/>
      <c r="O28" s="24"/>
      <c r="P28" s="24"/>
      <c r="Q28" s="24"/>
      <c r="R28" s="24"/>
      <c r="S28" s="24"/>
      <c r="T28" s="24"/>
      <c r="U28" s="24"/>
      <c r="V28" s="24"/>
      <c r="W28" s="24"/>
      <c r="X28" s="27">
        <f t="shared" si="0"/>
        <v>0</v>
      </c>
      <c r="Y28" s="26">
        <f t="shared" si="1"/>
        <v>1</v>
      </c>
      <c r="Z28" s="27">
        <v>1</v>
      </c>
    </row>
    <row r="29" spans="1:26" x14ac:dyDescent="0.2">
      <c r="A29" s="35" t="s">
        <v>480</v>
      </c>
      <c r="B29" s="24"/>
      <c r="C29" s="6"/>
      <c r="D29" s="24"/>
      <c r="E29" s="54"/>
      <c r="F29" s="42"/>
      <c r="G29" s="42"/>
      <c r="H29" s="42"/>
      <c r="I29" s="42"/>
      <c r="J29" s="42"/>
      <c r="K29" s="54"/>
      <c r="L29" s="42"/>
      <c r="M29" s="42"/>
      <c r="N29" s="42"/>
      <c r="O29" s="42"/>
      <c r="P29" s="42"/>
      <c r="Q29" s="6"/>
      <c r="R29" s="6"/>
      <c r="S29" s="6"/>
      <c r="T29" s="42"/>
      <c r="U29" s="42"/>
      <c r="V29" s="42"/>
      <c r="W29" s="42"/>
      <c r="X29" s="27">
        <f t="shared" si="0"/>
        <v>0</v>
      </c>
      <c r="Y29" s="26">
        <f t="shared" si="1"/>
        <v>137</v>
      </c>
      <c r="Z29" s="27">
        <v>137</v>
      </c>
    </row>
    <row r="30" spans="1:26" x14ac:dyDescent="0.2">
      <c r="A30" s="35" t="s">
        <v>41</v>
      </c>
      <c r="B30" s="24"/>
      <c r="C30" s="6"/>
      <c r="D30" s="24"/>
      <c r="E30" s="54"/>
      <c r="F30" s="42"/>
      <c r="G30" s="42"/>
      <c r="H30" s="42"/>
      <c r="I30" s="42"/>
      <c r="J30" s="42"/>
      <c r="K30" s="54"/>
      <c r="L30" s="42"/>
      <c r="M30" s="42"/>
      <c r="N30" s="54">
        <v>3</v>
      </c>
      <c r="O30" s="42"/>
      <c r="P30" s="42"/>
      <c r="Q30" s="6"/>
      <c r="R30" s="6"/>
      <c r="S30" s="6"/>
      <c r="T30" s="42"/>
      <c r="U30" s="42"/>
      <c r="V30" s="42"/>
      <c r="W30" s="42"/>
      <c r="X30" s="27">
        <f t="shared" si="0"/>
        <v>3</v>
      </c>
      <c r="Y30" s="26">
        <f t="shared" si="1"/>
        <v>32</v>
      </c>
      <c r="Z30" s="27">
        <v>29</v>
      </c>
    </row>
    <row r="31" spans="1:26" x14ac:dyDescent="0.2">
      <c r="A31" s="35" t="s">
        <v>631</v>
      </c>
      <c r="B31" s="6"/>
      <c r="C31" s="6"/>
      <c r="D31" s="24"/>
      <c r="E31" s="24"/>
      <c r="F31" s="24">
        <v>1</v>
      </c>
      <c r="G31" s="24"/>
      <c r="H31" s="24">
        <v>1</v>
      </c>
      <c r="I31" s="24"/>
      <c r="J31" s="24"/>
      <c r="K31" s="24">
        <v>3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7">
        <f t="shared" si="0"/>
        <v>5</v>
      </c>
      <c r="Y31" s="26">
        <f t="shared" si="1"/>
        <v>7</v>
      </c>
      <c r="Z31" s="27">
        <v>2</v>
      </c>
    </row>
    <row r="32" spans="1:26" x14ac:dyDescent="0.2">
      <c r="A32" s="22" t="s">
        <v>640</v>
      </c>
      <c r="B32" s="24"/>
      <c r="C32" s="24"/>
      <c r="D32" s="24">
        <v>1</v>
      </c>
      <c r="E32" s="24">
        <v>1</v>
      </c>
      <c r="F32" s="24"/>
      <c r="G32" s="24"/>
      <c r="H32" s="24"/>
      <c r="I32" s="24"/>
      <c r="J32" s="24">
        <v>4</v>
      </c>
      <c r="K32" s="24"/>
      <c r="L32" s="24"/>
      <c r="M32" s="24">
        <v>1</v>
      </c>
      <c r="N32" s="24"/>
      <c r="O32" s="24"/>
      <c r="P32" s="24"/>
      <c r="Q32" s="6">
        <v>1</v>
      </c>
      <c r="R32" s="24"/>
      <c r="S32" s="24"/>
      <c r="T32" s="24"/>
      <c r="U32" s="24"/>
      <c r="V32" s="24"/>
      <c r="W32" s="24"/>
      <c r="X32" s="27">
        <f t="shared" si="0"/>
        <v>8</v>
      </c>
      <c r="Y32" s="26">
        <f t="shared" si="1"/>
        <v>13</v>
      </c>
      <c r="Z32" s="26">
        <v>5</v>
      </c>
    </row>
    <row r="33" spans="1:26" x14ac:dyDescent="0.2">
      <c r="A33" s="35" t="s">
        <v>673</v>
      </c>
      <c r="B33" s="6"/>
      <c r="C33" s="6"/>
      <c r="D33" s="24"/>
      <c r="E33" s="24"/>
      <c r="F33" s="24"/>
      <c r="G33" s="24"/>
      <c r="H33" s="24"/>
      <c r="I33" s="24"/>
      <c r="J33" s="24"/>
      <c r="K33" s="24"/>
      <c r="L33" s="54">
        <v>1</v>
      </c>
      <c r="M33" s="54">
        <v>1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27">
        <f t="shared" si="0"/>
        <v>2</v>
      </c>
      <c r="Y33" s="26">
        <f t="shared" si="1"/>
        <v>2</v>
      </c>
      <c r="Z33" s="27">
        <v>0</v>
      </c>
    </row>
    <row r="34" spans="1:26" x14ac:dyDescent="0.2">
      <c r="A34" s="35" t="s">
        <v>656</v>
      </c>
      <c r="B34" s="24">
        <v>2</v>
      </c>
      <c r="C34" s="24"/>
      <c r="D34" s="24"/>
      <c r="E34" s="24"/>
      <c r="F34" s="24"/>
      <c r="G34" s="24">
        <v>1</v>
      </c>
      <c r="H34" s="24"/>
      <c r="I34" s="24"/>
      <c r="J34" s="24"/>
      <c r="K34" s="24"/>
      <c r="L34" s="24"/>
      <c r="M34" s="24"/>
      <c r="N34" s="24">
        <v>1</v>
      </c>
      <c r="O34" s="24"/>
      <c r="P34" s="24"/>
      <c r="Q34" s="24"/>
      <c r="R34" s="24"/>
      <c r="S34" s="24"/>
      <c r="T34" s="24"/>
      <c r="U34" s="24"/>
      <c r="V34" s="24"/>
      <c r="W34" s="24"/>
      <c r="X34" s="27">
        <f t="shared" ref="X34:X65" si="2">SUM(A34:W34)</f>
        <v>4</v>
      </c>
      <c r="Y34" s="26">
        <f t="shared" ref="Y34:Y65" si="3">X34+Z34</f>
        <v>4</v>
      </c>
      <c r="Z34" s="27">
        <v>0</v>
      </c>
    </row>
    <row r="35" spans="1:26" x14ac:dyDescent="0.2">
      <c r="A35" s="35" t="s">
        <v>330</v>
      </c>
      <c r="B35" s="6"/>
      <c r="C35" s="54">
        <v>2</v>
      </c>
      <c r="D35" s="54">
        <v>2</v>
      </c>
      <c r="E35" s="54">
        <v>3</v>
      </c>
      <c r="F35" s="54">
        <v>1</v>
      </c>
      <c r="G35" s="54">
        <v>1</v>
      </c>
      <c r="H35" s="54">
        <v>2</v>
      </c>
      <c r="I35" s="54"/>
      <c r="J35" s="54">
        <v>1</v>
      </c>
      <c r="K35" s="54">
        <v>1</v>
      </c>
      <c r="L35" s="6"/>
      <c r="M35" s="6">
        <v>1</v>
      </c>
      <c r="N35" s="6"/>
      <c r="O35" s="6"/>
      <c r="P35" s="54"/>
      <c r="Q35" s="6">
        <v>1</v>
      </c>
      <c r="R35" s="54">
        <v>1</v>
      </c>
      <c r="S35" s="54">
        <v>2</v>
      </c>
      <c r="T35" s="54"/>
      <c r="U35" s="54"/>
      <c r="V35" s="6"/>
      <c r="W35" s="6"/>
      <c r="X35" s="27">
        <f t="shared" si="2"/>
        <v>18</v>
      </c>
      <c r="Y35" s="26">
        <f t="shared" si="3"/>
        <v>121</v>
      </c>
      <c r="Z35" s="26">
        <v>103</v>
      </c>
    </row>
    <row r="36" spans="1:26" x14ac:dyDescent="0.2">
      <c r="A36" s="35" t="s">
        <v>668</v>
      </c>
      <c r="B36" s="6"/>
      <c r="C36" s="54"/>
      <c r="D36" s="54"/>
      <c r="E36" s="54"/>
      <c r="F36" s="54"/>
      <c r="G36" s="54"/>
      <c r="H36" s="54"/>
      <c r="I36" s="54"/>
      <c r="J36" s="6">
        <v>1</v>
      </c>
      <c r="K36" s="6"/>
      <c r="L36" s="6"/>
      <c r="M36" s="6"/>
      <c r="N36" s="6"/>
      <c r="O36" s="6"/>
      <c r="P36" s="54"/>
      <c r="Q36" s="6"/>
      <c r="R36" s="30"/>
      <c r="S36" s="54"/>
      <c r="T36" s="54"/>
      <c r="U36" s="54"/>
      <c r="V36" s="6"/>
      <c r="W36" s="6"/>
      <c r="X36" s="27">
        <f t="shared" si="2"/>
        <v>1</v>
      </c>
      <c r="Y36" s="26">
        <f t="shared" si="3"/>
        <v>1</v>
      </c>
      <c r="Z36" s="26">
        <v>0</v>
      </c>
    </row>
    <row r="37" spans="1:26" x14ac:dyDescent="0.2">
      <c r="A37" s="35" t="s">
        <v>218</v>
      </c>
      <c r="B37" s="6"/>
      <c r="C37" s="54"/>
      <c r="D37" s="54"/>
      <c r="E37" s="54"/>
      <c r="F37" s="54"/>
      <c r="G37" s="54"/>
      <c r="H37" s="54">
        <v>1</v>
      </c>
      <c r="I37" s="54"/>
      <c r="J37" s="6"/>
      <c r="K37" s="6"/>
      <c r="L37" s="6"/>
      <c r="M37" s="6"/>
      <c r="N37" s="6"/>
      <c r="O37" s="6">
        <v>1</v>
      </c>
      <c r="P37" s="54"/>
      <c r="Q37" s="6"/>
      <c r="R37" s="30"/>
      <c r="S37" s="54"/>
      <c r="T37" s="54"/>
      <c r="U37" s="54"/>
      <c r="V37" s="6"/>
      <c r="W37" s="6"/>
      <c r="X37" s="27">
        <f t="shared" si="2"/>
        <v>2</v>
      </c>
      <c r="Y37" s="26">
        <f t="shared" si="3"/>
        <v>94</v>
      </c>
      <c r="Z37" s="26">
        <v>92</v>
      </c>
    </row>
    <row r="38" spans="1:26" x14ac:dyDescent="0.2">
      <c r="A38" s="35" t="s">
        <v>657</v>
      </c>
      <c r="B38" s="24">
        <v>1</v>
      </c>
      <c r="C38" s="24"/>
      <c r="D38" s="24">
        <v>1</v>
      </c>
      <c r="E38" s="24">
        <v>1</v>
      </c>
      <c r="F38" s="24"/>
      <c r="G38" s="24"/>
      <c r="H38" s="24"/>
      <c r="I38" s="24"/>
      <c r="J38" s="24"/>
      <c r="K38" s="24"/>
      <c r="L38" s="24"/>
      <c r="M38" s="24">
        <v>1</v>
      </c>
      <c r="N38" s="24"/>
      <c r="O38" s="24"/>
      <c r="P38" s="24"/>
      <c r="Q38" s="24"/>
      <c r="R38" s="24">
        <v>2</v>
      </c>
      <c r="S38" s="24"/>
      <c r="T38" s="24"/>
      <c r="U38" s="24"/>
      <c r="V38" s="24"/>
      <c r="W38" s="24"/>
      <c r="X38" s="27">
        <f t="shared" si="2"/>
        <v>6</v>
      </c>
      <c r="Y38" s="26">
        <f t="shared" si="3"/>
        <v>6</v>
      </c>
      <c r="Z38" s="26">
        <v>0</v>
      </c>
    </row>
    <row r="39" spans="1:26" x14ac:dyDescent="0.2">
      <c r="A39" s="35" t="s">
        <v>644</v>
      </c>
      <c r="B39" s="6"/>
      <c r="C39" s="42"/>
      <c r="D39" s="54"/>
      <c r="E39" s="54"/>
      <c r="F39" s="54"/>
      <c r="G39" s="54"/>
      <c r="H39" s="6"/>
      <c r="I39" s="54"/>
      <c r="J39" s="6"/>
      <c r="K39" s="6"/>
      <c r="L39" s="6"/>
      <c r="M39" s="6"/>
      <c r="O39" s="24"/>
      <c r="P39" s="24"/>
      <c r="Q39" s="24"/>
      <c r="R39" s="24"/>
      <c r="S39" s="24"/>
      <c r="T39" s="24"/>
      <c r="U39" s="24"/>
      <c r="V39" s="24"/>
      <c r="W39" s="6"/>
      <c r="X39" s="27">
        <f t="shared" si="2"/>
        <v>0</v>
      </c>
      <c r="Y39" s="26">
        <f t="shared" si="3"/>
        <v>1</v>
      </c>
      <c r="Z39" s="26">
        <v>1</v>
      </c>
    </row>
    <row r="40" spans="1:26" x14ac:dyDescent="0.2">
      <c r="A40" s="35" t="s">
        <v>671</v>
      </c>
      <c r="B40" s="6"/>
      <c r="C40" s="42"/>
      <c r="D40" s="54"/>
      <c r="E40" s="54"/>
      <c r="F40" s="54"/>
      <c r="G40" s="54"/>
      <c r="H40" s="6"/>
      <c r="I40" s="54"/>
      <c r="J40" s="6"/>
      <c r="K40" s="6"/>
      <c r="L40" s="6">
        <v>2</v>
      </c>
      <c r="M40" s="6"/>
      <c r="O40" s="24"/>
      <c r="P40" s="24"/>
      <c r="Q40" s="24"/>
      <c r="R40" s="24"/>
      <c r="S40" s="24"/>
      <c r="T40" s="24"/>
      <c r="U40" s="24"/>
      <c r="V40" s="24"/>
      <c r="W40" s="6"/>
      <c r="X40" s="27">
        <f t="shared" si="2"/>
        <v>2</v>
      </c>
      <c r="Y40" s="26">
        <f t="shared" si="3"/>
        <v>2</v>
      </c>
      <c r="Z40" s="26">
        <v>0</v>
      </c>
    </row>
    <row r="41" spans="1:26" x14ac:dyDescent="0.2">
      <c r="A41" s="35" t="s">
        <v>460</v>
      </c>
      <c r="B41" s="6"/>
      <c r="C41" s="42"/>
      <c r="D41" s="54"/>
      <c r="E41" s="54"/>
      <c r="F41" s="54"/>
      <c r="G41" s="54">
        <v>1</v>
      </c>
      <c r="H41" s="6"/>
      <c r="I41" s="54">
        <v>2</v>
      </c>
      <c r="J41" s="6"/>
      <c r="K41" s="6"/>
      <c r="L41" s="6"/>
      <c r="M41" s="54">
        <v>1</v>
      </c>
      <c r="O41" s="54">
        <v>3</v>
      </c>
      <c r="P41" s="54">
        <v>1</v>
      </c>
      <c r="Q41" s="24"/>
      <c r="R41" s="24"/>
      <c r="S41" s="24"/>
      <c r="T41" s="24"/>
      <c r="U41" s="24"/>
      <c r="V41" s="24"/>
      <c r="W41" s="6"/>
      <c r="X41" s="27">
        <f t="shared" si="2"/>
        <v>8</v>
      </c>
      <c r="Y41" s="26">
        <f t="shared" si="3"/>
        <v>31</v>
      </c>
      <c r="Z41" s="26">
        <v>23</v>
      </c>
    </row>
    <row r="42" spans="1:26" x14ac:dyDescent="0.2">
      <c r="A42" s="35" t="s">
        <v>531</v>
      </c>
      <c r="B42" s="54"/>
      <c r="C42" s="54"/>
      <c r="D42" s="54">
        <v>1</v>
      </c>
      <c r="E42" s="54"/>
      <c r="F42" s="54"/>
      <c r="G42" s="54">
        <v>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>
        <v>1</v>
      </c>
      <c r="T42" s="54"/>
      <c r="U42" s="54"/>
      <c r="V42" s="54"/>
      <c r="W42" s="42"/>
      <c r="X42" s="27">
        <f t="shared" si="2"/>
        <v>3</v>
      </c>
      <c r="Y42" s="26">
        <f t="shared" si="3"/>
        <v>68</v>
      </c>
      <c r="Z42" s="26">
        <v>65</v>
      </c>
    </row>
    <row r="43" spans="1:26" x14ac:dyDescent="0.2">
      <c r="A43" s="35" t="s">
        <v>670</v>
      </c>
      <c r="B43" s="54"/>
      <c r="C43" s="54"/>
      <c r="D43" s="54"/>
      <c r="E43" s="54"/>
      <c r="F43" s="54"/>
      <c r="G43" s="54"/>
      <c r="H43" s="54"/>
      <c r="I43" s="54"/>
      <c r="J43" s="24">
        <v>1</v>
      </c>
      <c r="K43" s="24">
        <v>1</v>
      </c>
      <c r="L43" s="24"/>
      <c r="M43" s="24"/>
      <c r="N43" s="24"/>
      <c r="O43" s="24"/>
      <c r="P43" s="24"/>
      <c r="Q43" s="24"/>
      <c r="R43" s="24"/>
      <c r="S43" s="24">
        <v>1</v>
      </c>
      <c r="T43" s="24"/>
      <c r="U43" s="24"/>
      <c r="V43" s="24"/>
      <c r="W43" s="24"/>
      <c r="X43" s="27">
        <f t="shared" si="2"/>
        <v>3</v>
      </c>
      <c r="Y43" s="26">
        <f t="shared" si="3"/>
        <v>3</v>
      </c>
      <c r="Z43" s="26">
        <v>0</v>
      </c>
    </row>
    <row r="44" spans="1:26" x14ac:dyDescent="0.2">
      <c r="A44" s="35" t="s">
        <v>659</v>
      </c>
      <c r="B44" s="24"/>
      <c r="C44" s="24">
        <v>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7">
        <f t="shared" si="2"/>
        <v>1</v>
      </c>
      <c r="Y44" s="26">
        <f t="shared" si="3"/>
        <v>1</v>
      </c>
      <c r="Z44" s="26">
        <v>0</v>
      </c>
    </row>
    <row r="45" spans="1:26" x14ac:dyDescent="0.2">
      <c r="A45" s="35" t="s">
        <v>544</v>
      </c>
      <c r="B45" s="6"/>
      <c r="C45" s="6"/>
      <c r="D45" s="6"/>
      <c r="E45" s="6"/>
      <c r="F45" s="6"/>
      <c r="G45" s="6"/>
      <c r="H45" s="30"/>
      <c r="I45" s="30"/>
      <c r="J45" s="6"/>
      <c r="K45" s="24"/>
      <c r="L45" s="24"/>
      <c r="M45" s="42"/>
      <c r="N45" s="42"/>
      <c r="O45" s="42"/>
      <c r="P45" s="54">
        <v>1</v>
      </c>
      <c r="Q45" s="6"/>
      <c r="R45" s="6"/>
      <c r="S45" s="6"/>
      <c r="T45" s="6"/>
      <c r="U45" s="6"/>
      <c r="V45" s="6"/>
      <c r="W45" s="6"/>
      <c r="X45" s="27">
        <f t="shared" si="2"/>
        <v>1</v>
      </c>
      <c r="Y45" s="26">
        <f t="shared" si="3"/>
        <v>26</v>
      </c>
      <c r="Z45" s="26">
        <v>25</v>
      </c>
    </row>
    <row r="46" spans="1:26" x14ac:dyDescent="0.2">
      <c r="A46" s="35" t="s">
        <v>643</v>
      </c>
      <c r="B46" s="6"/>
      <c r="C46" s="6"/>
      <c r="D46" s="6"/>
      <c r="E46" s="6"/>
      <c r="F46" s="6"/>
      <c r="G46" s="6"/>
      <c r="H46" s="30"/>
      <c r="I46" s="30"/>
      <c r="J46" s="6"/>
      <c r="K46" s="24"/>
      <c r="L46" s="24"/>
      <c r="M46" s="42"/>
      <c r="N46" s="24"/>
      <c r="O46" s="24"/>
      <c r="P46" s="24"/>
      <c r="Q46" s="24"/>
      <c r="R46" s="24"/>
      <c r="S46" s="24"/>
      <c r="T46" s="24"/>
      <c r="U46" s="24"/>
      <c r="V46" s="24"/>
      <c r="W46" s="6"/>
      <c r="X46" s="27">
        <f t="shared" si="2"/>
        <v>0</v>
      </c>
      <c r="Y46" s="26">
        <f t="shared" si="3"/>
        <v>2</v>
      </c>
      <c r="Z46" s="26">
        <v>2</v>
      </c>
    </row>
    <row r="47" spans="1:26" x14ac:dyDescent="0.2">
      <c r="A47" s="35" t="s">
        <v>641</v>
      </c>
      <c r="B47" s="6"/>
      <c r="C47" s="6"/>
      <c r="D47" s="6"/>
      <c r="E47" s="6"/>
      <c r="F47" s="6"/>
      <c r="G47" s="6"/>
      <c r="H47" s="30"/>
      <c r="I47" s="30"/>
      <c r="J47" s="6"/>
      <c r="K47" s="24"/>
      <c r="L47" s="24"/>
      <c r="M47" s="24"/>
      <c r="N47" s="24"/>
      <c r="O47" s="42"/>
      <c r="P47" s="6"/>
      <c r="Q47" s="6"/>
      <c r="R47" s="6"/>
      <c r="S47" s="24">
        <v>1</v>
      </c>
      <c r="T47" s="6"/>
      <c r="U47" s="6"/>
      <c r="V47" s="6"/>
      <c r="W47" s="6"/>
      <c r="X47" s="27">
        <f t="shared" si="2"/>
        <v>1</v>
      </c>
      <c r="Y47" s="26">
        <f t="shared" si="3"/>
        <v>3</v>
      </c>
      <c r="Z47" s="26">
        <v>2</v>
      </c>
    </row>
    <row r="48" spans="1:26" x14ac:dyDescent="0.2">
      <c r="A48" s="35" t="s">
        <v>626</v>
      </c>
      <c r="B48" s="30"/>
      <c r="C48" s="24">
        <v>1</v>
      </c>
      <c r="D48" s="24">
        <v>2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54"/>
      <c r="W48" s="54"/>
      <c r="X48" s="27">
        <f t="shared" si="2"/>
        <v>3</v>
      </c>
      <c r="Y48" s="26">
        <f t="shared" si="3"/>
        <v>5</v>
      </c>
      <c r="Z48" s="26">
        <v>2</v>
      </c>
    </row>
    <row r="49" spans="1:26" x14ac:dyDescent="0.2">
      <c r="A49" s="35" t="s">
        <v>654</v>
      </c>
      <c r="B49" s="24">
        <v>1</v>
      </c>
      <c r="C49" s="24">
        <v>2</v>
      </c>
      <c r="D49" s="24"/>
      <c r="E49" s="24"/>
      <c r="F49" s="24"/>
      <c r="G49" s="24"/>
      <c r="H49" s="24">
        <v>1</v>
      </c>
      <c r="I49" s="24"/>
      <c r="J49" s="24"/>
      <c r="K49" s="24">
        <v>1</v>
      </c>
      <c r="L49" s="24"/>
      <c r="M49" s="24"/>
      <c r="N49" s="24">
        <v>1</v>
      </c>
      <c r="O49" s="24"/>
      <c r="P49" s="24"/>
      <c r="Q49" s="24"/>
      <c r="R49" s="24"/>
      <c r="S49" s="24">
        <v>1</v>
      </c>
      <c r="T49" s="24"/>
      <c r="U49" s="24"/>
      <c r="V49" s="24"/>
      <c r="W49" s="24"/>
      <c r="X49" s="27">
        <f t="shared" si="2"/>
        <v>7</v>
      </c>
      <c r="Y49" s="26">
        <f t="shared" si="3"/>
        <v>7</v>
      </c>
      <c r="Z49" s="26">
        <v>0</v>
      </c>
    </row>
    <row r="50" spans="1:26" x14ac:dyDescent="0.2">
      <c r="A50" s="33" t="s">
        <v>564</v>
      </c>
      <c r="B50" s="6"/>
      <c r="C50" s="6"/>
      <c r="D50" s="54">
        <v>2</v>
      </c>
      <c r="E50" s="6"/>
      <c r="F50" s="6"/>
      <c r="G50" s="6"/>
      <c r="H50" s="54"/>
      <c r="I50" s="54"/>
      <c r="J50" s="6"/>
      <c r="K50" s="6"/>
      <c r="L50" s="6"/>
      <c r="M50" s="54">
        <v>2</v>
      </c>
      <c r="N50" s="54">
        <v>2</v>
      </c>
      <c r="O50" s="54">
        <v>2</v>
      </c>
      <c r="P50" s="6">
        <v>2</v>
      </c>
      <c r="Q50" s="54">
        <v>1</v>
      </c>
      <c r="R50" s="54"/>
      <c r="S50" s="54">
        <v>1</v>
      </c>
      <c r="T50" s="54"/>
      <c r="U50" s="54"/>
      <c r="V50" s="54"/>
      <c r="W50" s="54"/>
      <c r="X50" s="27">
        <f t="shared" si="2"/>
        <v>12</v>
      </c>
      <c r="Y50" s="26">
        <f t="shared" si="3"/>
        <v>63</v>
      </c>
      <c r="Z50" s="26">
        <v>51</v>
      </c>
    </row>
    <row r="51" spans="1:26" x14ac:dyDescent="0.2">
      <c r="A51" s="35" t="s">
        <v>504</v>
      </c>
      <c r="B51" s="6">
        <v>1</v>
      </c>
      <c r="C51" s="25"/>
      <c r="D51" s="6"/>
      <c r="E51" s="54"/>
      <c r="F51" s="6">
        <v>1</v>
      </c>
      <c r="G51" s="54"/>
      <c r="H51" s="6"/>
      <c r="I51" s="6"/>
      <c r="J51" s="6">
        <v>1</v>
      </c>
      <c r="K51" s="6"/>
      <c r="L51" s="6"/>
      <c r="M51" s="6"/>
      <c r="N51" s="6"/>
      <c r="O51" s="6"/>
      <c r="P51" s="6"/>
      <c r="Q51" s="6">
        <v>3</v>
      </c>
      <c r="R51" s="6"/>
      <c r="S51" s="6">
        <v>1</v>
      </c>
      <c r="T51" s="54"/>
      <c r="U51" s="6"/>
      <c r="V51" s="6"/>
      <c r="W51" s="6"/>
      <c r="X51" s="27">
        <f t="shared" si="2"/>
        <v>7</v>
      </c>
      <c r="Y51" s="26">
        <f t="shared" si="3"/>
        <v>115</v>
      </c>
      <c r="Z51" s="26">
        <v>108</v>
      </c>
    </row>
    <row r="52" spans="1:26" x14ac:dyDescent="0.2">
      <c r="A52" s="35" t="s">
        <v>594</v>
      </c>
      <c r="B52" s="24"/>
      <c r="C52" s="24"/>
      <c r="D52" s="24"/>
      <c r="E52" s="54">
        <v>3</v>
      </c>
      <c r="F52" s="24"/>
      <c r="G52" s="54">
        <v>3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7">
        <f t="shared" si="2"/>
        <v>6</v>
      </c>
      <c r="Y52" s="26">
        <f t="shared" si="3"/>
        <v>64</v>
      </c>
      <c r="Z52" s="26">
        <v>58</v>
      </c>
    </row>
    <row r="53" spans="1:26" x14ac:dyDescent="0.2">
      <c r="A53" s="35" t="s">
        <v>647</v>
      </c>
      <c r="B53" s="6"/>
      <c r="C53" s="6"/>
      <c r="D53" s="6"/>
      <c r="E53" s="6"/>
      <c r="F53" s="6"/>
      <c r="G53" s="5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4"/>
      <c r="U53" s="6"/>
      <c r="V53" s="6"/>
      <c r="W53" s="54"/>
      <c r="X53" s="27">
        <f t="shared" si="2"/>
        <v>0</v>
      </c>
      <c r="Y53" s="26">
        <f t="shared" si="3"/>
        <v>1</v>
      </c>
      <c r="Z53" s="26">
        <v>1</v>
      </c>
    </row>
    <row r="54" spans="1:26" s="2" customFormat="1" x14ac:dyDescent="0.2">
      <c r="A54" s="33" t="s">
        <v>624</v>
      </c>
      <c r="B54" s="54"/>
      <c r="C54" s="6">
        <v>2</v>
      </c>
      <c r="D54" s="54"/>
      <c r="E54" s="54"/>
      <c r="F54" s="6">
        <v>1</v>
      </c>
      <c r="G54" s="6">
        <v>1</v>
      </c>
      <c r="H54" s="6">
        <v>3</v>
      </c>
      <c r="I54" s="6"/>
      <c r="J54" s="6"/>
      <c r="K54" s="6"/>
      <c r="L54" s="6"/>
      <c r="M54" s="6"/>
      <c r="N54" s="6"/>
      <c r="O54" s="6"/>
      <c r="P54" s="6"/>
      <c r="Q54" s="2">
        <v>2</v>
      </c>
      <c r="R54" s="6"/>
      <c r="S54" s="6">
        <v>3</v>
      </c>
      <c r="T54" s="6"/>
      <c r="U54" s="6"/>
      <c r="V54" s="6"/>
      <c r="W54" s="24"/>
      <c r="X54" s="27">
        <f t="shared" si="2"/>
        <v>12</v>
      </c>
      <c r="Y54" s="26">
        <f t="shared" si="3"/>
        <v>35</v>
      </c>
      <c r="Z54" s="26">
        <v>23</v>
      </c>
    </row>
    <row r="55" spans="1:26" x14ac:dyDescent="0.2">
      <c r="A55" s="63" t="s">
        <v>672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>
        <v>1</v>
      </c>
      <c r="M55" s="6"/>
      <c r="N55" s="6"/>
      <c r="O55" s="6"/>
      <c r="P55" s="6"/>
      <c r="Q55" s="2"/>
      <c r="R55" s="54">
        <v>1</v>
      </c>
      <c r="S55" s="6"/>
      <c r="T55" s="6"/>
      <c r="U55" s="6"/>
      <c r="V55" s="6"/>
      <c r="W55" s="6"/>
      <c r="X55" s="27">
        <f t="shared" si="2"/>
        <v>2</v>
      </c>
      <c r="Y55" s="26">
        <f t="shared" si="3"/>
        <v>2</v>
      </c>
      <c r="Z55" s="62">
        <v>0</v>
      </c>
    </row>
    <row r="56" spans="1:26" x14ac:dyDescent="0.2">
      <c r="A56" s="33" t="s">
        <v>522</v>
      </c>
      <c r="B56" s="54"/>
      <c r="C56" s="54"/>
      <c r="D56" s="54"/>
      <c r="E56" s="54"/>
      <c r="F56" s="54"/>
      <c r="G56" s="54"/>
      <c r="H56" s="6"/>
      <c r="I56" s="6"/>
      <c r="J56" s="6"/>
      <c r="K56" s="6"/>
      <c r="L56" s="6"/>
      <c r="M56" s="6"/>
      <c r="N56" s="6"/>
      <c r="O56" s="6"/>
      <c r="P56" s="6"/>
      <c r="Q56" s="60"/>
      <c r="R56" s="6"/>
      <c r="S56" s="6"/>
      <c r="T56" s="6"/>
      <c r="U56" s="6"/>
      <c r="V56" s="6"/>
      <c r="W56" s="24"/>
      <c r="X56" s="27">
        <f t="shared" si="2"/>
        <v>0</v>
      </c>
      <c r="Y56" s="26">
        <f t="shared" si="3"/>
        <v>90</v>
      </c>
      <c r="Z56" s="26">
        <v>90</v>
      </c>
    </row>
    <row r="57" spans="1:26" x14ac:dyDescent="0.2">
      <c r="A57" s="33" t="s">
        <v>639</v>
      </c>
      <c r="B57" s="54"/>
      <c r="C57" s="54"/>
      <c r="D57" s="54"/>
      <c r="E57" s="54"/>
      <c r="F57" s="54"/>
      <c r="G57" s="54"/>
      <c r="H57" s="6"/>
      <c r="I57" s="6"/>
      <c r="J57" s="24"/>
      <c r="K57" s="24"/>
      <c r="L57" s="24"/>
      <c r="M57" s="24"/>
      <c r="N57" s="24"/>
      <c r="O57" s="24"/>
      <c r="P57" s="24"/>
      <c r="Q57" s="41"/>
      <c r="R57" s="24"/>
      <c r="S57" s="24"/>
      <c r="T57" s="24"/>
      <c r="U57" s="24"/>
      <c r="V57" s="24"/>
      <c r="W57" s="24"/>
      <c r="X57" s="27">
        <f t="shared" si="2"/>
        <v>0</v>
      </c>
      <c r="Y57" s="26">
        <f t="shared" si="3"/>
        <v>1</v>
      </c>
      <c r="Z57" s="26">
        <v>1</v>
      </c>
    </row>
    <row r="58" spans="1:26" x14ac:dyDescent="0.2">
      <c r="A58" s="35" t="s">
        <v>662</v>
      </c>
      <c r="B58" s="24"/>
      <c r="C58" s="25"/>
      <c r="D58" s="24"/>
      <c r="E58" s="24">
        <v>1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7">
        <f t="shared" si="2"/>
        <v>1</v>
      </c>
      <c r="Y58" s="26">
        <f t="shared" si="3"/>
        <v>1</v>
      </c>
    </row>
    <row r="59" spans="1:26" x14ac:dyDescent="0.2">
      <c r="A59" s="35" t="s">
        <v>542</v>
      </c>
      <c r="B59" s="24"/>
      <c r="C59" s="25"/>
      <c r="D59" s="24"/>
      <c r="E59" s="6"/>
      <c r="F59" s="54"/>
      <c r="G59" s="54"/>
      <c r="H59" s="6"/>
      <c r="I59" s="24"/>
      <c r="J59" s="24"/>
      <c r="K59" s="25"/>
      <c r="L59" s="54"/>
      <c r="M59" s="24"/>
      <c r="N59" s="54"/>
      <c r="O59" s="54"/>
      <c r="P59" s="54"/>
      <c r="Q59" s="54"/>
      <c r="R59" s="54"/>
      <c r="S59" s="6"/>
      <c r="T59" s="54"/>
      <c r="U59" s="54"/>
      <c r="V59" s="6"/>
      <c r="W59" s="24"/>
      <c r="X59" s="27">
        <f t="shared" si="2"/>
        <v>0</v>
      </c>
      <c r="Y59" s="26">
        <f t="shared" si="3"/>
        <v>36</v>
      </c>
      <c r="Z59" s="26">
        <v>36</v>
      </c>
    </row>
    <row r="60" spans="1:26" x14ac:dyDescent="0.2">
      <c r="A60" s="35" t="s">
        <v>675</v>
      </c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>
        <v>1</v>
      </c>
      <c r="Q60" s="24"/>
      <c r="R60" s="24"/>
      <c r="S60" s="24"/>
      <c r="T60" s="24"/>
      <c r="U60" s="24"/>
      <c r="V60" s="24"/>
      <c r="W60" s="24"/>
      <c r="X60" s="27">
        <f t="shared" si="2"/>
        <v>1</v>
      </c>
      <c r="Y60" s="26">
        <f t="shared" si="3"/>
        <v>1</v>
      </c>
    </row>
    <row r="61" spans="1:26" x14ac:dyDescent="0.2">
      <c r="A61" s="35" t="s">
        <v>658</v>
      </c>
      <c r="B61" s="24">
        <v>1</v>
      </c>
      <c r="C61" s="24"/>
      <c r="D61" s="24"/>
      <c r="E61" s="24">
        <v>1</v>
      </c>
      <c r="F61" s="24">
        <v>1</v>
      </c>
      <c r="G61" s="24">
        <v>2</v>
      </c>
      <c r="H61" s="24">
        <v>3</v>
      </c>
      <c r="I61" s="24"/>
      <c r="J61" s="24">
        <v>1</v>
      </c>
      <c r="K61" s="24">
        <v>3</v>
      </c>
      <c r="L61" s="24"/>
      <c r="M61" s="24">
        <v>2</v>
      </c>
      <c r="N61" s="24">
        <v>1</v>
      </c>
      <c r="O61" s="24"/>
      <c r="P61" s="24">
        <v>1</v>
      </c>
      <c r="Q61" s="24"/>
      <c r="R61" s="24">
        <v>1</v>
      </c>
      <c r="S61" s="24"/>
      <c r="T61" s="24"/>
      <c r="U61" s="24"/>
      <c r="V61" s="24"/>
      <c r="W61" s="24"/>
      <c r="X61" s="27">
        <f t="shared" si="2"/>
        <v>17</v>
      </c>
      <c r="Y61" s="26">
        <f t="shared" si="3"/>
        <v>17</v>
      </c>
      <c r="Z61" s="26">
        <v>0</v>
      </c>
    </row>
    <row r="62" spans="1:26" x14ac:dyDescent="0.2">
      <c r="A62" s="35" t="s">
        <v>317</v>
      </c>
      <c r="B62" s="54">
        <v>2</v>
      </c>
      <c r="C62" s="30"/>
      <c r="D62" s="54"/>
      <c r="E62" s="54"/>
      <c r="F62" s="54"/>
      <c r="G62" s="54">
        <v>1</v>
      </c>
      <c r="H62" s="54">
        <v>3</v>
      </c>
      <c r="I62" s="54">
        <v>1</v>
      </c>
      <c r="J62" s="54">
        <v>3</v>
      </c>
      <c r="K62" s="54">
        <v>2</v>
      </c>
      <c r="L62" s="54">
        <v>1</v>
      </c>
      <c r="M62" s="54"/>
      <c r="N62" s="54"/>
      <c r="O62" s="54"/>
      <c r="P62" s="54"/>
      <c r="Q62" s="54">
        <v>3</v>
      </c>
      <c r="R62" s="54">
        <v>2</v>
      </c>
      <c r="S62" s="54">
        <v>5</v>
      </c>
      <c r="T62" s="54">
        <v>2</v>
      </c>
      <c r="U62" s="54"/>
      <c r="V62" s="54"/>
      <c r="W62" s="54"/>
      <c r="X62" s="27">
        <f t="shared" si="2"/>
        <v>25</v>
      </c>
      <c r="Y62" s="26">
        <f t="shared" si="3"/>
        <v>197</v>
      </c>
      <c r="Z62" s="26">
        <v>172</v>
      </c>
    </row>
    <row r="63" spans="1:26" x14ac:dyDescent="0.2">
      <c r="A63" s="35" t="s">
        <v>511</v>
      </c>
      <c r="B63" s="6">
        <v>1</v>
      </c>
      <c r="C63" s="6"/>
      <c r="D63" s="6">
        <v>1</v>
      </c>
      <c r="E63" s="6"/>
      <c r="F63" s="6"/>
      <c r="G63" s="6">
        <v>1</v>
      </c>
      <c r="H63" s="6"/>
      <c r="I63" s="6">
        <v>1</v>
      </c>
      <c r="J63" s="6"/>
      <c r="K63" s="6"/>
      <c r="L63" s="6"/>
      <c r="M63" s="6"/>
      <c r="N63" s="6">
        <v>1</v>
      </c>
      <c r="O63" s="54"/>
      <c r="P63" s="6"/>
      <c r="Q63" s="6">
        <v>1</v>
      </c>
      <c r="R63" s="6"/>
      <c r="S63" s="6"/>
      <c r="T63" s="6"/>
      <c r="U63" s="6"/>
      <c r="V63" s="6"/>
      <c r="W63" s="6"/>
      <c r="X63" s="27">
        <f t="shared" si="2"/>
        <v>6</v>
      </c>
      <c r="Y63" s="26">
        <f t="shared" si="3"/>
        <v>97</v>
      </c>
      <c r="Z63" s="26">
        <v>91</v>
      </c>
    </row>
    <row r="64" spans="1:26" x14ac:dyDescent="0.2">
      <c r="A64" s="35" t="s">
        <v>664</v>
      </c>
      <c r="B64" s="24"/>
      <c r="C64" s="24"/>
      <c r="D64" s="24"/>
      <c r="E64" s="24"/>
      <c r="F64" s="24">
        <v>1</v>
      </c>
      <c r="G64" s="24"/>
      <c r="H64" s="24"/>
      <c r="I64" s="24"/>
      <c r="J64" s="24"/>
      <c r="K64" s="24"/>
      <c r="L64" s="24"/>
      <c r="M64" s="24"/>
      <c r="N64" s="24"/>
      <c r="O64" s="24">
        <v>1</v>
      </c>
      <c r="P64" s="24">
        <v>1</v>
      </c>
      <c r="Q64" s="24"/>
      <c r="R64" s="24">
        <v>1</v>
      </c>
      <c r="S64" s="24"/>
      <c r="T64" s="24"/>
      <c r="U64" s="24"/>
      <c r="V64" s="24"/>
      <c r="W64" s="24"/>
      <c r="X64" s="27">
        <f t="shared" si="2"/>
        <v>4</v>
      </c>
      <c r="Y64" s="26">
        <f t="shared" si="3"/>
        <v>4</v>
      </c>
    </row>
    <row r="65" spans="1:26" x14ac:dyDescent="0.2">
      <c r="A65" s="35" t="s">
        <v>199</v>
      </c>
      <c r="B65" s="6"/>
      <c r="C65" s="6"/>
      <c r="D65" s="6"/>
      <c r="E65" s="6">
        <v>1</v>
      </c>
      <c r="F65" s="6">
        <v>1</v>
      </c>
      <c r="G65" s="6"/>
      <c r="H65" s="6"/>
      <c r="I65" s="6"/>
      <c r="J65" s="6">
        <v>1</v>
      </c>
      <c r="K65" s="6">
        <v>1</v>
      </c>
      <c r="L65" s="6">
        <v>2</v>
      </c>
      <c r="M65" s="6">
        <v>1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27">
        <f t="shared" si="2"/>
        <v>7</v>
      </c>
      <c r="Y65" s="26">
        <f t="shared" si="3"/>
        <v>137</v>
      </c>
      <c r="Z65" s="26">
        <v>130</v>
      </c>
    </row>
    <row r="66" spans="1:26" x14ac:dyDescent="0.2">
      <c r="A66" s="35" t="s">
        <v>632</v>
      </c>
      <c r="B66" s="6"/>
      <c r="C66" s="42"/>
      <c r="D66" s="30"/>
      <c r="E66" s="54"/>
      <c r="F66" s="42"/>
      <c r="G66" s="54"/>
      <c r="H66" s="54"/>
      <c r="I66" s="28"/>
      <c r="J66" s="6"/>
      <c r="K66" s="6"/>
      <c r="L66" s="6"/>
      <c r="M66" s="6"/>
      <c r="N66" s="6"/>
      <c r="O66" s="54"/>
      <c r="P66" s="6"/>
      <c r="Q66" s="6"/>
      <c r="R66" s="6"/>
      <c r="S66" s="6"/>
      <c r="T66" s="54"/>
      <c r="U66" s="54"/>
      <c r="V66" s="54"/>
      <c r="W66" s="54"/>
      <c r="X66" s="27">
        <f t="shared" ref="X66:X97" si="4">SUM(A66:W66)</f>
        <v>0</v>
      </c>
      <c r="Y66" s="26">
        <f t="shared" ref="Y66:Y97" si="5">X66+Z66</f>
        <v>14</v>
      </c>
      <c r="Z66" s="26">
        <v>14</v>
      </c>
    </row>
    <row r="67" spans="1:26" x14ac:dyDescent="0.2">
      <c r="A67" s="35" t="s">
        <v>635</v>
      </c>
      <c r="B67" s="6">
        <v>1</v>
      </c>
      <c r="C67" s="6">
        <v>1</v>
      </c>
      <c r="D67" s="6">
        <v>1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54"/>
      <c r="X67" s="27">
        <f t="shared" si="4"/>
        <v>3</v>
      </c>
      <c r="Y67" s="26">
        <f t="shared" si="5"/>
        <v>17</v>
      </c>
      <c r="Z67" s="26">
        <v>14</v>
      </c>
    </row>
    <row r="68" spans="1:26" x14ac:dyDescent="0.2">
      <c r="A68" s="35" t="s">
        <v>652</v>
      </c>
      <c r="B68" s="54"/>
      <c r="C68" s="54">
        <v>1</v>
      </c>
      <c r="D68" s="54"/>
      <c r="E68" s="54"/>
      <c r="F68" s="54"/>
      <c r="G68" s="54">
        <v>2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27">
        <f t="shared" si="4"/>
        <v>3</v>
      </c>
      <c r="Y68" s="26">
        <f t="shared" si="5"/>
        <v>3</v>
      </c>
    </row>
    <row r="69" spans="1:26" x14ac:dyDescent="0.2">
      <c r="A69" s="11" t="s">
        <v>533</v>
      </c>
      <c r="B69" s="6"/>
      <c r="C69" s="6"/>
      <c r="D69" s="6"/>
      <c r="E69" s="6">
        <v>3</v>
      </c>
      <c r="F69" s="6">
        <v>1</v>
      </c>
      <c r="G69" s="6"/>
      <c r="H69" s="6">
        <v>1</v>
      </c>
      <c r="I69" s="6"/>
      <c r="J69" s="6">
        <v>2</v>
      </c>
      <c r="K69" s="6">
        <v>3</v>
      </c>
      <c r="L69" s="6">
        <v>3</v>
      </c>
      <c r="M69" s="6">
        <v>1</v>
      </c>
      <c r="N69" s="6">
        <v>6</v>
      </c>
      <c r="O69" s="6">
        <v>2</v>
      </c>
      <c r="P69" s="6">
        <v>3</v>
      </c>
      <c r="Q69" s="6">
        <v>5</v>
      </c>
      <c r="R69" s="6">
        <v>2</v>
      </c>
      <c r="S69" s="6"/>
      <c r="T69" s="6"/>
      <c r="U69" s="6"/>
      <c r="V69" s="6"/>
      <c r="W69" s="6"/>
      <c r="X69" s="27">
        <f t="shared" si="4"/>
        <v>32</v>
      </c>
      <c r="Y69" s="26">
        <f t="shared" si="5"/>
        <v>109</v>
      </c>
      <c r="Z69" s="26">
        <v>77</v>
      </c>
    </row>
    <row r="70" spans="1:26" x14ac:dyDescent="0.2">
      <c r="A70" s="33" t="s">
        <v>556</v>
      </c>
      <c r="B70" s="6"/>
      <c r="C70" s="6"/>
      <c r="D70" s="6">
        <v>1</v>
      </c>
      <c r="E70" s="6"/>
      <c r="F70" s="6"/>
      <c r="G70" s="6"/>
      <c r="H70" s="6"/>
      <c r="I70" s="6">
        <v>1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27">
        <f t="shared" si="4"/>
        <v>2</v>
      </c>
      <c r="Y70" s="26">
        <f t="shared" si="5"/>
        <v>35</v>
      </c>
      <c r="Z70" s="26">
        <v>33</v>
      </c>
    </row>
    <row r="71" spans="1:26" x14ac:dyDescent="0.2">
      <c r="A71" s="33" t="s">
        <v>584</v>
      </c>
      <c r="B71" s="24"/>
      <c r="C71" s="54"/>
      <c r="D71" s="24"/>
      <c r="E71" s="24">
        <v>1</v>
      </c>
      <c r="F71" s="6"/>
      <c r="G71" s="24"/>
      <c r="H71" s="24"/>
      <c r="J71" s="24"/>
      <c r="K71" s="24"/>
      <c r="L71" s="24"/>
      <c r="M71" s="54">
        <v>2</v>
      </c>
      <c r="N71" s="24"/>
      <c r="O71" s="24"/>
      <c r="P71" s="6">
        <v>1</v>
      </c>
      <c r="Q71" s="24"/>
      <c r="R71" s="24"/>
      <c r="S71" s="6"/>
      <c r="T71" s="6"/>
      <c r="U71" s="24"/>
      <c r="V71" s="24"/>
      <c r="W71" s="54"/>
      <c r="X71" s="27">
        <f t="shared" si="4"/>
        <v>4</v>
      </c>
      <c r="Y71" s="26">
        <f t="shared" si="5"/>
        <v>23</v>
      </c>
      <c r="Z71" s="26">
        <v>19</v>
      </c>
    </row>
    <row r="72" spans="1:26" x14ac:dyDescent="0.2">
      <c r="A72" s="35" t="s">
        <v>510</v>
      </c>
      <c r="B72" s="6"/>
      <c r="C72" s="54">
        <v>1</v>
      </c>
      <c r="D72" s="54">
        <v>2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24"/>
      <c r="X72" s="27">
        <f t="shared" si="4"/>
        <v>3</v>
      </c>
      <c r="Y72" s="26">
        <f t="shared" si="5"/>
        <v>45</v>
      </c>
      <c r="Z72" s="26">
        <v>42</v>
      </c>
    </row>
    <row r="73" spans="1:26" x14ac:dyDescent="0.2">
      <c r="A73" s="35" t="s">
        <v>266</v>
      </c>
      <c r="B73" s="54"/>
      <c r="C73" s="54"/>
      <c r="D73" s="6">
        <v>1</v>
      </c>
      <c r="E73" s="6">
        <v>1</v>
      </c>
      <c r="F73" s="54"/>
      <c r="G73" s="54"/>
      <c r="H73" s="54">
        <v>1</v>
      </c>
      <c r="I73" s="60">
        <v>1</v>
      </c>
      <c r="J73" s="54">
        <v>2</v>
      </c>
      <c r="K73" s="54"/>
      <c r="L73" s="6">
        <v>1</v>
      </c>
      <c r="M73" s="6">
        <v>1</v>
      </c>
      <c r="N73" s="54"/>
      <c r="O73" s="54"/>
      <c r="P73" s="54">
        <v>1</v>
      </c>
      <c r="Q73" s="60">
        <v>1</v>
      </c>
      <c r="R73" s="54">
        <v>4</v>
      </c>
      <c r="S73" s="54">
        <v>2</v>
      </c>
      <c r="T73" s="54"/>
      <c r="U73" s="54"/>
      <c r="V73" s="54"/>
      <c r="W73" s="6"/>
      <c r="X73" s="27">
        <f t="shared" si="4"/>
        <v>16</v>
      </c>
      <c r="Y73" s="26">
        <f t="shared" si="5"/>
        <v>130</v>
      </c>
      <c r="Z73" s="26">
        <v>114</v>
      </c>
    </row>
    <row r="74" spans="1:26" x14ac:dyDescent="0.2">
      <c r="A74" s="35" t="s">
        <v>322</v>
      </c>
      <c r="B74" s="6"/>
      <c r="C74" s="6"/>
      <c r="D74" s="6"/>
      <c r="E74" s="6"/>
      <c r="F74" s="6"/>
      <c r="G74" s="54">
        <v>2</v>
      </c>
      <c r="H74" s="6"/>
      <c r="I74" s="6"/>
      <c r="J74" s="6"/>
      <c r="K74" s="6"/>
      <c r="L74" s="6"/>
      <c r="M74" s="30"/>
      <c r="N74" s="6"/>
      <c r="O74" s="6"/>
      <c r="P74" s="6"/>
      <c r="Q74" s="30"/>
      <c r="R74" s="54">
        <v>4</v>
      </c>
      <c r="S74" s="54">
        <v>1</v>
      </c>
      <c r="T74" s="6"/>
      <c r="U74" s="6"/>
      <c r="V74" s="6"/>
      <c r="W74" s="6"/>
      <c r="X74" s="27">
        <f t="shared" si="4"/>
        <v>7</v>
      </c>
      <c r="Y74" s="26">
        <f t="shared" si="5"/>
        <v>52</v>
      </c>
      <c r="Z74" s="26">
        <v>45</v>
      </c>
    </row>
    <row r="75" spans="1:26" x14ac:dyDescent="0.2">
      <c r="A75" s="35" t="s">
        <v>149</v>
      </c>
      <c r="B75" s="6"/>
      <c r="C75" s="6"/>
      <c r="D75" s="54">
        <v>1</v>
      </c>
      <c r="E75" s="54"/>
      <c r="F75" s="54"/>
      <c r="G75" s="54"/>
      <c r="H75" s="54"/>
      <c r="I75" s="54"/>
      <c r="J75" s="54"/>
      <c r="K75" s="54"/>
      <c r="L75" s="54"/>
      <c r="M75" s="54">
        <v>1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27">
        <f t="shared" si="4"/>
        <v>2</v>
      </c>
      <c r="Y75" s="26">
        <f t="shared" si="5"/>
        <v>31</v>
      </c>
      <c r="Z75" s="26">
        <v>29</v>
      </c>
    </row>
    <row r="76" spans="1:26" x14ac:dyDescent="0.2">
      <c r="A76" s="35" t="s">
        <v>649</v>
      </c>
      <c r="B76" s="6">
        <v>1</v>
      </c>
      <c r="C76" s="6">
        <v>2</v>
      </c>
      <c r="D76" s="6"/>
      <c r="E76" s="6"/>
      <c r="F76" s="6">
        <v>1</v>
      </c>
      <c r="G76" s="6">
        <v>1</v>
      </c>
      <c r="H76" s="6">
        <v>1</v>
      </c>
      <c r="I76" s="6">
        <v>1</v>
      </c>
      <c r="J76" s="6"/>
      <c r="K76" s="6"/>
      <c r="L76" s="6"/>
      <c r="M76" s="6">
        <v>1</v>
      </c>
      <c r="N76" s="6">
        <v>5</v>
      </c>
      <c r="O76" s="6"/>
      <c r="P76" s="6"/>
      <c r="Q76" s="6">
        <v>1</v>
      </c>
      <c r="R76" s="6"/>
      <c r="S76" s="6">
        <v>1</v>
      </c>
      <c r="T76" s="6"/>
      <c r="U76" s="6"/>
      <c r="V76" s="6"/>
      <c r="W76" s="6"/>
      <c r="X76" s="27">
        <f t="shared" si="4"/>
        <v>15</v>
      </c>
      <c r="Y76" s="26">
        <f t="shared" si="5"/>
        <v>15</v>
      </c>
      <c r="Z76" s="26">
        <v>0</v>
      </c>
    </row>
    <row r="77" spans="1:26" x14ac:dyDescent="0.2">
      <c r="A77" s="35" t="s">
        <v>613</v>
      </c>
      <c r="B77" s="6"/>
      <c r="C77" s="24"/>
      <c r="D77" s="6"/>
      <c r="E77" s="6"/>
      <c r="F77" s="6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6"/>
      <c r="U77" s="6"/>
      <c r="V77" s="6"/>
      <c r="W77" s="6"/>
      <c r="X77" s="27">
        <f t="shared" si="4"/>
        <v>0</v>
      </c>
      <c r="Y77" s="26">
        <f t="shared" si="5"/>
        <v>9</v>
      </c>
      <c r="Z77" s="26">
        <v>9</v>
      </c>
    </row>
    <row r="78" spans="1:26" ht="12" customHeight="1" x14ac:dyDescent="0.2">
      <c r="A78" s="35" t="s">
        <v>636</v>
      </c>
      <c r="B78" s="6"/>
      <c r="C78" s="24"/>
      <c r="D78" s="6"/>
      <c r="E78" s="6"/>
      <c r="F78" s="6"/>
      <c r="G78" s="24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7">
        <f t="shared" si="4"/>
        <v>0</v>
      </c>
      <c r="Y78" s="26">
        <f t="shared" si="5"/>
        <v>7</v>
      </c>
      <c r="Z78" s="26">
        <v>7</v>
      </c>
    </row>
    <row r="79" spans="1:26" ht="12" customHeight="1" x14ac:dyDescent="0.2">
      <c r="A79" s="35" t="s">
        <v>563</v>
      </c>
      <c r="B79" s="54"/>
      <c r="C79" s="54"/>
      <c r="D79" s="54">
        <v>1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24"/>
      <c r="W79" s="24"/>
      <c r="X79" s="27">
        <f t="shared" si="4"/>
        <v>1</v>
      </c>
      <c r="Y79" s="26">
        <f t="shared" si="5"/>
        <v>20</v>
      </c>
      <c r="Z79" s="26">
        <v>19</v>
      </c>
    </row>
    <row r="80" spans="1:26" x14ac:dyDescent="0.2">
      <c r="A80" s="35" t="s">
        <v>653</v>
      </c>
      <c r="B80" s="54"/>
      <c r="C80" s="24">
        <v>4</v>
      </c>
      <c r="D80" s="24">
        <v>4</v>
      </c>
      <c r="E80" s="24"/>
      <c r="F80" s="24"/>
      <c r="G80" s="24"/>
      <c r="H80" s="24">
        <v>1</v>
      </c>
      <c r="I80" s="24">
        <v>1</v>
      </c>
      <c r="J80" s="24"/>
      <c r="K80" s="24"/>
      <c r="L80" s="24"/>
      <c r="M80" s="24">
        <v>3</v>
      </c>
      <c r="N80" s="24">
        <v>1</v>
      </c>
      <c r="O80" s="24">
        <v>1</v>
      </c>
      <c r="P80" s="24">
        <v>1</v>
      </c>
      <c r="Q80" s="24"/>
      <c r="R80" s="24">
        <v>1</v>
      </c>
      <c r="S80" s="24"/>
      <c r="T80" s="24"/>
      <c r="U80" s="24"/>
      <c r="V80" s="24"/>
      <c r="W80" s="24"/>
      <c r="X80" s="27">
        <f t="shared" si="4"/>
        <v>17</v>
      </c>
      <c r="Y80" s="26">
        <f t="shared" si="5"/>
        <v>17</v>
      </c>
    </row>
    <row r="81" spans="1:26" x14ac:dyDescent="0.2">
      <c r="A81" s="35" t="s">
        <v>575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4"/>
      <c r="P81" s="24"/>
      <c r="Q81" s="24"/>
      <c r="R81" s="42"/>
      <c r="S81" s="24"/>
      <c r="T81" s="24"/>
      <c r="U81" s="24"/>
      <c r="V81" s="24"/>
      <c r="W81" s="24"/>
      <c r="X81" s="27">
        <f t="shared" si="4"/>
        <v>0</v>
      </c>
      <c r="Y81" s="26">
        <f t="shared" si="5"/>
        <v>4</v>
      </c>
      <c r="Z81" s="26">
        <v>4</v>
      </c>
    </row>
    <row r="82" spans="1:26" x14ac:dyDescent="0.2">
      <c r="A82" s="35" t="s">
        <v>591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5"/>
      <c r="O82" s="6"/>
      <c r="P82" s="6"/>
      <c r="Q82" s="6"/>
      <c r="R82" s="6"/>
      <c r="S82" s="6"/>
      <c r="T82" s="6"/>
      <c r="U82" s="6"/>
      <c r="V82" s="6"/>
      <c r="W82" s="6"/>
      <c r="X82" s="27">
        <f t="shared" si="4"/>
        <v>0</v>
      </c>
      <c r="Y82" s="26">
        <f t="shared" si="5"/>
        <v>11</v>
      </c>
      <c r="Z82" s="26">
        <v>11</v>
      </c>
    </row>
    <row r="83" spans="1:26" x14ac:dyDescent="0.2">
      <c r="A83" s="35" t="s">
        <v>617</v>
      </c>
      <c r="B83" s="6"/>
      <c r="C83" s="24"/>
      <c r="D83" s="6"/>
      <c r="E83" s="54"/>
      <c r="F83" s="6"/>
      <c r="G83" s="6"/>
      <c r="H83" s="6"/>
      <c r="I83" s="24"/>
      <c r="J83" s="6"/>
      <c r="K83" s="24">
        <v>1</v>
      </c>
      <c r="L83" s="6"/>
      <c r="M83" s="6"/>
      <c r="N83" s="54"/>
      <c r="O83" s="24"/>
      <c r="P83" s="6"/>
      <c r="Q83" s="54"/>
      <c r="R83" s="54"/>
      <c r="S83" s="6"/>
      <c r="T83" s="6"/>
      <c r="U83" s="6"/>
      <c r="V83" s="6"/>
      <c r="W83" s="6"/>
      <c r="X83" s="27">
        <f t="shared" si="4"/>
        <v>1</v>
      </c>
      <c r="Y83" s="26">
        <f t="shared" si="5"/>
        <v>10</v>
      </c>
      <c r="Z83" s="26">
        <v>9</v>
      </c>
    </row>
    <row r="84" spans="1:26" x14ac:dyDescent="0.2">
      <c r="A84" s="35" t="s">
        <v>630</v>
      </c>
      <c r="B84" s="6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>
        <v>2</v>
      </c>
      <c r="Q84" s="6"/>
      <c r="R84" s="24"/>
      <c r="S84" s="6"/>
      <c r="T84" s="24"/>
      <c r="U84" s="24"/>
      <c r="V84" s="24"/>
      <c r="W84" s="24"/>
      <c r="X84" s="27">
        <f t="shared" si="4"/>
        <v>2</v>
      </c>
      <c r="Y84" s="26">
        <f t="shared" si="5"/>
        <v>24</v>
      </c>
      <c r="Z84" s="26">
        <v>22</v>
      </c>
    </row>
    <row r="85" spans="1:26" x14ac:dyDescent="0.2">
      <c r="A85" s="35" t="s">
        <v>629</v>
      </c>
      <c r="B85" s="6"/>
      <c r="C85" s="6"/>
      <c r="D85" s="54"/>
      <c r="E85" s="54"/>
      <c r="F85" s="6"/>
      <c r="G85" s="6"/>
      <c r="H85" s="6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27">
        <f t="shared" si="4"/>
        <v>0</v>
      </c>
      <c r="Y85" s="26">
        <f t="shared" si="5"/>
        <v>9</v>
      </c>
      <c r="Z85" s="26">
        <v>9</v>
      </c>
    </row>
    <row r="86" spans="1:26" x14ac:dyDescent="0.2">
      <c r="A86" s="35" t="s">
        <v>523</v>
      </c>
      <c r="B86" s="54"/>
      <c r="C86" s="25"/>
      <c r="D86" s="54"/>
      <c r="E86" s="25"/>
      <c r="F86" s="6"/>
      <c r="G86" s="54"/>
      <c r="H86" s="6"/>
      <c r="I86" s="6"/>
      <c r="J86" s="6"/>
      <c r="K86" s="6"/>
      <c r="L86" s="6"/>
      <c r="M86" s="6"/>
      <c r="N86" s="6"/>
      <c r="O86" s="30"/>
      <c r="P86" s="6"/>
      <c r="Q86" s="6"/>
      <c r="R86" s="6"/>
      <c r="S86" s="6"/>
      <c r="T86" s="6"/>
      <c r="U86" s="6"/>
      <c r="V86" s="6"/>
      <c r="W86" s="6"/>
      <c r="X86" s="27">
        <f t="shared" si="4"/>
        <v>0</v>
      </c>
      <c r="Y86" s="26">
        <f t="shared" si="5"/>
        <v>12</v>
      </c>
      <c r="Z86" s="26">
        <v>12</v>
      </c>
    </row>
    <row r="87" spans="1:26" x14ac:dyDescent="0.2">
      <c r="A87" s="35" t="s">
        <v>459</v>
      </c>
      <c r="B87" s="6"/>
      <c r="C87" s="24"/>
      <c r="D87" s="6"/>
      <c r="E87" s="54"/>
      <c r="F87" s="6"/>
      <c r="G87" s="24"/>
      <c r="H87" s="24"/>
      <c r="I87" s="24"/>
      <c r="J87" s="54"/>
      <c r="K87" s="54"/>
      <c r="L87" s="54"/>
      <c r="M87" s="54"/>
      <c r="N87" s="54"/>
      <c r="O87" s="54"/>
      <c r="P87" s="54"/>
      <c r="Q87" s="54"/>
      <c r="R87" s="54">
        <v>2</v>
      </c>
      <c r="S87" s="54"/>
      <c r="T87" s="54"/>
      <c r="U87" s="54"/>
      <c r="V87" s="6"/>
      <c r="W87" s="54"/>
      <c r="X87" s="27">
        <f t="shared" si="4"/>
        <v>2</v>
      </c>
      <c r="Y87" s="26">
        <f t="shared" si="5"/>
        <v>56</v>
      </c>
      <c r="Z87" s="26">
        <v>54</v>
      </c>
    </row>
    <row r="88" spans="1:26" x14ac:dyDescent="0.2">
      <c r="A88" s="35" t="s">
        <v>268</v>
      </c>
      <c r="B88" s="37"/>
      <c r="C88" s="30"/>
      <c r="D88" s="25"/>
      <c r="E88" s="44"/>
      <c r="F88" s="30"/>
      <c r="G88" s="30"/>
      <c r="H88" s="30"/>
      <c r="I88" s="37"/>
      <c r="J88" s="54"/>
      <c r="K88" s="54"/>
      <c r="L88" s="37"/>
      <c r="M88" s="54"/>
      <c r="N88" s="37"/>
      <c r="O88" s="54"/>
      <c r="P88" s="25"/>
      <c r="Q88" s="37"/>
      <c r="R88" s="37"/>
      <c r="S88" s="37"/>
      <c r="T88" s="37"/>
      <c r="U88" s="37"/>
      <c r="V88" s="37"/>
      <c r="W88" s="37"/>
      <c r="X88" s="27">
        <f t="shared" si="4"/>
        <v>0</v>
      </c>
      <c r="Y88" s="26">
        <f t="shared" si="5"/>
        <v>25</v>
      </c>
      <c r="Z88" s="26">
        <v>25</v>
      </c>
    </row>
    <row r="89" spans="1:26" x14ac:dyDescent="0.2">
      <c r="A89" s="35" t="s">
        <v>599</v>
      </c>
      <c r="B89" s="30"/>
      <c r="C89" s="37"/>
      <c r="D89" s="6"/>
      <c r="E89" s="54">
        <v>1</v>
      </c>
      <c r="F89" s="54"/>
      <c r="G89" s="54"/>
      <c r="H89" s="30"/>
      <c r="I89" s="6"/>
      <c r="J89" s="6"/>
      <c r="K89" s="6"/>
      <c r="L89" s="30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27">
        <f t="shared" si="4"/>
        <v>1</v>
      </c>
      <c r="Y89" s="26">
        <f t="shared" si="5"/>
        <v>5</v>
      </c>
      <c r="Z89" s="26">
        <v>4</v>
      </c>
    </row>
    <row r="90" spans="1:26" x14ac:dyDescent="0.2">
      <c r="A90" s="35" t="s">
        <v>646</v>
      </c>
      <c r="B90" s="30"/>
      <c r="C90" s="37"/>
      <c r="D90" s="6"/>
      <c r="E90" s="6">
        <v>1</v>
      </c>
      <c r="F90" s="54"/>
      <c r="G90" s="6">
        <v>1</v>
      </c>
      <c r="H90" s="6"/>
      <c r="I90" s="6"/>
      <c r="J90" s="6"/>
      <c r="K90" s="6">
        <v>1</v>
      </c>
      <c r="L90" s="6"/>
      <c r="M90" s="6">
        <v>1</v>
      </c>
      <c r="N90" s="6"/>
      <c r="O90" s="6"/>
      <c r="P90" s="6">
        <v>1</v>
      </c>
      <c r="Q90" s="6"/>
      <c r="R90" s="6"/>
      <c r="S90" s="6"/>
      <c r="T90" s="6"/>
      <c r="U90" s="6"/>
      <c r="V90" s="6"/>
      <c r="W90" s="42"/>
      <c r="X90" s="27">
        <f t="shared" si="4"/>
        <v>5</v>
      </c>
      <c r="Y90" s="26">
        <f t="shared" si="5"/>
        <v>6</v>
      </c>
      <c r="Z90" s="26">
        <v>1</v>
      </c>
    </row>
    <row r="91" spans="1:26" x14ac:dyDescent="0.2">
      <c r="A91" s="35" t="s">
        <v>633</v>
      </c>
      <c r="B91" s="24">
        <v>1</v>
      </c>
      <c r="C91" s="24"/>
      <c r="D91" s="24"/>
      <c r="E91" s="24">
        <v>3</v>
      </c>
      <c r="F91" s="24"/>
      <c r="G91" s="24">
        <v>2</v>
      </c>
      <c r="H91" s="24">
        <v>2</v>
      </c>
      <c r="I91" s="24"/>
      <c r="J91" s="24"/>
      <c r="K91" s="24"/>
      <c r="L91" s="24"/>
      <c r="M91" s="24"/>
      <c r="N91" s="24">
        <v>1</v>
      </c>
      <c r="O91" s="24"/>
      <c r="P91" s="24"/>
      <c r="Q91" s="24"/>
      <c r="R91" s="24"/>
      <c r="S91" s="24">
        <v>1</v>
      </c>
      <c r="T91" s="24"/>
      <c r="U91" s="24"/>
      <c r="V91" s="24"/>
      <c r="W91" s="24"/>
      <c r="X91" s="27">
        <f t="shared" si="4"/>
        <v>10</v>
      </c>
      <c r="Y91" s="26">
        <f t="shared" si="5"/>
        <v>17</v>
      </c>
      <c r="Z91" s="26">
        <v>7</v>
      </c>
    </row>
    <row r="92" spans="1:26" x14ac:dyDescent="0.2">
      <c r="A92" s="35" t="s">
        <v>623</v>
      </c>
      <c r="B92" s="6"/>
      <c r="C92" s="54"/>
      <c r="D92" s="54"/>
      <c r="E92" s="54">
        <v>1</v>
      </c>
      <c r="F92" s="54">
        <v>1</v>
      </c>
      <c r="G92" s="54">
        <v>1</v>
      </c>
      <c r="H92" s="54"/>
      <c r="I92" s="54"/>
      <c r="J92" s="54"/>
      <c r="K92" s="54"/>
      <c r="L92" s="54"/>
      <c r="M92" s="54">
        <v>1</v>
      </c>
      <c r="N92" s="54"/>
      <c r="O92" s="54">
        <v>1</v>
      </c>
      <c r="P92" s="54"/>
      <c r="Q92" s="54">
        <v>1</v>
      </c>
      <c r="R92" s="54"/>
      <c r="S92" s="54"/>
      <c r="T92" s="54"/>
      <c r="U92" s="54"/>
      <c r="V92" s="54"/>
      <c r="W92" s="6"/>
      <c r="X92" s="27">
        <f t="shared" si="4"/>
        <v>6</v>
      </c>
      <c r="Y92" s="26">
        <f t="shared" si="5"/>
        <v>15</v>
      </c>
      <c r="Z92" s="26">
        <v>9</v>
      </c>
    </row>
    <row r="93" spans="1:26" x14ac:dyDescent="0.2">
      <c r="A93" s="35" t="s">
        <v>586</v>
      </c>
      <c r="B93" s="6"/>
      <c r="C93" s="24"/>
      <c r="D93" s="24"/>
      <c r="E93" s="24"/>
      <c r="F93" s="24"/>
      <c r="G93" s="24"/>
      <c r="H93" s="24"/>
      <c r="I93" s="24"/>
      <c r="J93" s="54"/>
      <c r="K93" s="54"/>
      <c r="L93" s="54"/>
      <c r="M93" s="54"/>
      <c r="N93" s="54"/>
      <c r="O93" s="54"/>
      <c r="P93" s="54">
        <v>3</v>
      </c>
      <c r="Q93" s="54"/>
      <c r="R93" s="54"/>
      <c r="S93" s="54"/>
      <c r="T93" s="54"/>
      <c r="U93" s="54"/>
      <c r="V93" s="54"/>
      <c r="W93" s="24"/>
      <c r="X93" s="27">
        <f t="shared" si="4"/>
        <v>3</v>
      </c>
      <c r="Y93" s="26">
        <f t="shared" si="5"/>
        <v>11</v>
      </c>
      <c r="Z93" s="26">
        <v>8</v>
      </c>
    </row>
    <row r="94" spans="1:26" x14ac:dyDescent="0.2">
      <c r="A94" s="35" t="s">
        <v>580</v>
      </c>
      <c r="B94" s="54"/>
      <c r="C94" s="30"/>
      <c r="D94" s="54">
        <v>1</v>
      </c>
      <c r="E94" s="54"/>
      <c r="F94" s="30"/>
      <c r="G94" s="54">
        <v>1</v>
      </c>
      <c r="H94" s="54"/>
      <c r="I94" s="54"/>
      <c r="J94" s="54"/>
      <c r="K94" s="54"/>
      <c r="L94" s="54"/>
      <c r="M94" s="54"/>
      <c r="N94" s="54"/>
      <c r="O94" s="54">
        <v>1</v>
      </c>
      <c r="P94" s="54"/>
      <c r="Q94" s="60"/>
      <c r="R94" s="54"/>
      <c r="S94" s="54"/>
      <c r="T94" s="54"/>
      <c r="U94" s="54"/>
      <c r="V94" s="30"/>
      <c r="W94" s="30"/>
      <c r="X94" s="27">
        <f t="shared" si="4"/>
        <v>3</v>
      </c>
      <c r="Y94" s="26">
        <f t="shared" si="5"/>
        <v>16</v>
      </c>
      <c r="Z94" s="26">
        <v>13</v>
      </c>
    </row>
    <row r="95" spans="1:26" x14ac:dyDescent="0.2">
      <c r="A95" s="35" t="s">
        <v>0</v>
      </c>
      <c r="B95" s="54"/>
      <c r="C95" s="30"/>
      <c r="D95" s="54"/>
      <c r="E95" s="54"/>
      <c r="F95" s="30"/>
      <c r="G95" s="54"/>
      <c r="H95" s="54"/>
      <c r="I95" s="54"/>
      <c r="J95" s="54"/>
      <c r="K95" s="54"/>
      <c r="L95" s="54"/>
      <c r="M95" s="54"/>
      <c r="N95" s="54"/>
      <c r="O95" s="54">
        <v>1</v>
      </c>
      <c r="P95" s="54">
        <v>1</v>
      </c>
      <c r="Q95" s="60"/>
      <c r="R95" s="54"/>
      <c r="S95" s="54"/>
      <c r="T95" s="54"/>
      <c r="U95" s="54"/>
      <c r="V95" s="54"/>
      <c r="W95" s="54"/>
      <c r="X95" s="27">
        <f t="shared" si="4"/>
        <v>2</v>
      </c>
      <c r="Y95" s="26">
        <f t="shared" si="5"/>
        <v>1178</v>
      </c>
      <c r="Z95" s="26">
        <v>1176</v>
      </c>
    </row>
    <row r="96" spans="1:26" x14ac:dyDescent="0.2">
      <c r="A96" s="35" t="s">
        <v>650</v>
      </c>
      <c r="B96" s="54"/>
      <c r="C96" s="6">
        <v>2</v>
      </c>
      <c r="D96" s="6"/>
      <c r="E96" s="6"/>
      <c r="F96" s="6"/>
      <c r="G96" s="6"/>
      <c r="H96" s="6">
        <v>1</v>
      </c>
      <c r="I96" s="6"/>
      <c r="J96" s="6"/>
      <c r="K96" s="6"/>
      <c r="L96" s="6"/>
      <c r="M96" s="6"/>
      <c r="N96" s="6"/>
      <c r="O96" s="6"/>
      <c r="P96" s="6"/>
      <c r="Q96" s="2"/>
      <c r="R96" s="6"/>
      <c r="S96" s="6"/>
      <c r="T96" s="6"/>
      <c r="U96" s="6"/>
      <c r="V96" s="6"/>
      <c r="W96" s="6"/>
      <c r="X96" s="27">
        <f t="shared" si="4"/>
        <v>3</v>
      </c>
      <c r="Y96" s="26">
        <f t="shared" si="5"/>
        <v>3</v>
      </c>
      <c r="Z96" s="26">
        <v>0</v>
      </c>
    </row>
    <row r="97" spans="1:26" x14ac:dyDescent="0.2">
      <c r="A97" s="35" t="s">
        <v>637</v>
      </c>
      <c r="B97" s="30"/>
      <c r="C97" s="30"/>
      <c r="D97" s="30"/>
      <c r="E97" s="30"/>
      <c r="F97" s="30"/>
      <c r="G97" s="30"/>
      <c r="H97" s="30"/>
      <c r="I97" s="6"/>
      <c r="J97" s="6"/>
      <c r="K97" s="6"/>
      <c r="L97" s="6"/>
      <c r="M97" s="6"/>
      <c r="N97" s="6"/>
      <c r="O97" s="6"/>
      <c r="P97" s="6">
        <v>1</v>
      </c>
      <c r="Q97" s="6"/>
      <c r="R97" s="6"/>
      <c r="S97" s="6"/>
      <c r="T97" s="6"/>
      <c r="U97" s="6"/>
      <c r="V97" s="6"/>
      <c r="W97" s="6"/>
      <c r="X97" s="27">
        <f t="shared" si="4"/>
        <v>1</v>
      </c>
      <c r="Y97" s="26">
        <f t="shared" si="5"/>
        <v>1</v>
      </c>
    </row>
    <row r="98" spans="1:26" x14ac:dyDescent="0.2">
      <c r="A98" s="35" t="s">
        <v>674</v>
      </c>
      <c r="B98" s="54"/>
      <c r="C98" s="24"/>
      <c r="D98" s="6"/>
      <c r="E98" s="54"/>
      <c r="F98" s="54"/>
      <c r="G98" s="6"/>
      <c r="H98" s="6"/>
      <c r="I98" s="6"/>
      <c r="J98" s="54"/>
      <c r="K98" s="54"/>
      <c r="L98" s="54"/>
      <c r="M98" s="24">
        <v>1</v>
      </c>
      <c r="N98" s="54"/>
      <c r="O98" s="54"/>
      <c r="P98" s="54"/>
      <c r="Q98" s="54"/>
      <c r="R98" s="54"/>
      <c r="S98" s="54"/>
      <c r="T98" s="54"/>
      <c r="U98" s="54"/>
      <c r="V98" s="6"/>
      <c r="W98" s="54"/>
      <c r="X98" s="27">
        <f t="shared" ref="X98:X129" si="6">SUM(A98:W98)</f>
        <v>1</v>
      </c>
      <c r="Y98" s="26">
        <f t="shared" ref="Y98:Y129" si="7">X98+Z98</f>
        <v>38</v>
      </c>
      <c r="Z98" s="26">
        <v>37</v>
      </c>
    </row>
    <row r="99" spans="1:26" x14ac:dyDescent="0.2">
      <c r="A99" s="35" t="s">
        <v>537</v>
      </c>
      <c r="B99" s="24"/>
      <c r="C99" s="24"/>
      <c r="D99" s="6"/>
      <c r="E99" s="6"/>
      <c r="F99" s="6"/>
      <c r="G99" s="6"/>
      <c r="H99" s="6"/>
      <c r="I99" s="6"/>
      <c r="J99" s="6"/>
      <c r="K99" s="5"/>
      <c r="L99" s="6"/>
      <c r="M99" s="6"/>
      <c r="N99" s="24"/>
      <c r="O99" s="24"/>
      <c r="P99" s="24"/>
      <c r="Q99" s="24"/>
      <c r="R99" s="6"/>
      <c r="S99" s="6"/>
      <c r="T99" s="6"/>
      <c r="U99" s="6"/>
      <c r="V99" s="6"/>
      <c r="W99" s="6"/>
      <c r="X99" s="27">
        <f t="shared" si="6"/>
        <v>0</v>
      </c>
      <c r="Y99" s="26">
        <f t="shared" si="7"/>
        <v>3</v>
      </c>
      <c r="Z99" s="26">
        <v>3</v>
      </c>
    </row>
    <row r="100" spans="1:26" x14ac:dyDescent="0.2">
      <c r="A100" s="35" t="s">
        <v>628</v>
      </c>
      <c r="B100" s="24"/>
      <c r="C100" s="24"/>
      <c r="D100" s="54"/>
      <c r="E100" s="25"/>
      <c r="F100" s="54"/>
      <c r="G100" s="54"/>
      <c r="H100" s="6"/>
      <c r="I100" s="6"/>
      <c r="J100" s="25"/>
      <c r="K100" s="25"/>
      <c r="L100" s="6"/>
      <c r="M100" s="6"/>
      <c r="N100" s="24"/>
      <c r="O100" s="24"/>
      <c r="P100" s="24"/>
      <c r="Q100" s="24"/>
      <c r="R100" s="6"/>
      <c r="S100" s="6"/>
      <c r="T100" s="54"/>
      <c r="U100" s="6"/>
      <c r="V100" s="6"/>
      <c r="W100" s="6"/>
      <c r="X100" s="27">
        <f t="shared" si="6"/>
        <v>0</v>
      </c>
      <c r="Y100" s="26">
        <f t="shared" si="7"/>
        <v>1</v>
      </c>
      <c r="Z100" s="26">
        <v>1</v>
      </c>
    </row>
    <row r="101" spans="1:26" x14ac:dyDescent="0.2">
      <c r="A101" s="35" t="s">
        <v>660</v>
      </c>
      <c r="B101" s="6"/>
      <c r="C101" s="6"/>
      <c r="D101" s="6">
        <v>1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27">
        <f t="shared" si="6"/>
        <v>1</v>
      </c>
      <c r="Y101" s="26">
        <f t="shared" si="7"/>
        <v>1</v>
      </c>
    </row>
    <row r="102" spans="1:26" x14ac:dyDescent="0.2">
      <c r="A102" s="35" t="s">
        <v>667</v>
      </c>
      <c r="B102" s="24"/>
      <c r="C102" s="24"/>
      <c r="D102" s="24"/>
      <c r="E102" s="24"/>
      <c r="F102" s="24"/>
      <c r="G102" s="24"/>
      <c r="H102" s="24">
        <v>1</v>
      </c>
      <c r="I102" s="24"/>
      <c r="J102" s="24"/>
      <c r="K102" s="24">
        <v>1</v>
      </c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7">
        <f t="shared" si="6"/>
        <v>2</v>
      </c>
      <c r="Y102" s="26">
        <f t="shared" si="7"/>
        <v>2</v>
      </c>
    </row>
    <row r="103" spans="1:26" x14ac:dyDescent="0.2">
      <c r="A103" s="35" t="s">
        <v>362</v>
      </c>
      <c r="B103" s="6"/>
      <c r="C103" s="6"/>
      <c r="D103" s="54"/>
      <c r="E103" s="6"/>
      <c r="F103" s="54">
        <v>1</v>
      </c>
      <c r="G103" s="54">
        <v>1</v>
      </c>
      <c r="H103" s="6">
        <v>1</v>
      </c>
      <c r="I103" s="54"/>
      <c r="J103" s="54"/>
      <c r="K103" s="54"/>
      <c r="L103" s="54"/>
      <c r="M103" s="54"/>
      <c r="N103" s="54"/>
      <c r="O103" s="54">
        <v>1</v>
      </c>
      <c r="P103" s="54"/>
      <c r="Q103" s="54">
        <v>1</v>
      </c>
      <c r="R103" s="54"/>
      <c r="S103" s="54"/>
      <c r="T103" s="54"/>
      <c r="U103" s="6"/>
      <c r="V103" s="54"/>
      <c r="W103" s="54"/>
      <c r="X103" s="27">
        <f t="shared" si="6"/>
        <v>5</v>
      </c>
      <c r="Y103" s="26">
        <f t="shared" si="7"/>
        <v>81</v>
      </c>
      <c r="Z103" s="26">
        <v>76</v>
      </c>
    </row>
    <row r="104" spans="1:26" x14ac:dyDescent="0.2">
      <c r="A104" s="35" t="s">
        <v>456</v>
      </c>
      <c r="B104" s="6"/>
      <c r="C104" s="6"/>
      <c r="D104" s="54">
        <v>1</v>
      </c>
      <c r="E104" s="6"/>
      <c r="F104" s="6"/>
      <c r="G104" s="54"/>
      <c r="H104" s="25"/>
      <c r="I104" s="54">
        <v>1</v>
      </c>
      <c r="J104" s="6"/>
      <c r="K104" s="5"/>
      <c r="L104" s="6"/>
      <c r="M104" s="6"/>
      <c r="N104" s="6"/>
      <c r="O104" s="6"/>
      <c r="P104" s="6"/>
      <c r="Q104" s="6"/>
      <c r="R104" s="54"/>
      <c r="S104" s="54"/>
      <c r="T104" s="6"/>
      <c r="U104" s="6"/>
      <c r="V104" s="6"/>
      <c r="W104" s="6"/>
      <c r="X104" s="27">
        <f t="shared" si="6"/>
        <v>2</v>
      </c>
      <c r="Y104" s="26">
        <f t="shared" si="7"/>
        <v>20</v>
      </c>
      <c r="Z104" s="26">
        <v>18</v>
      </c>
    </row>
    <row r="105" spans="1:26" x14ac:dyDescent="0.2">
      <c r="A105" s="35" t="s">
        <v>669</v>
      </c>
      <c r="B105" s="6"/>
      <c r="C105" s="6"/>
      <c r="D105" s="54"/>
      <c r="E105" s="6"/>
      <c r="F105" s="6"/>
      <c r="G105" s="6"/>
      <c r="H105" s="25"/>
      <c r="I105" s="6"/>
      <c r="J105" s="24">
        <v>1</v>
      </c>
      <c r="K105" s="24"/>
      <c r="L105" s="24"/>
      <c r="M105" s="24"/>
      <c r="N105" s="24"/>
      <c r="O105" s="24"/>
      <c r="P105" s="24"/>
      <c r="Q105" s="41"/>
      <c r="R105" s="24"/>
      <c r="S105" s="24"/>
      <c r="T105" s="24"/>
      <c r="U105" s="24"/>
      <c r="V105" s="24"/>
      <c r="W105" s="24"/>
      <c r="X105" s="27">
        <f t="shared" si="6"/>
        <v>1</v>
      </c>
      <c r="Y105" s="26">
        <f t="shared" si="7"/>
        <v>1</v>
      </c>
      <c r="Z105" s="26">
        <v>0</v>
      </c>
    </row>
    <row r="106" spans="1:26" x14ac:dyDescent="0.2">
      <c r="A106" s="35" t="s">
        <v>482</v>
      </c>
      <c r="B106" s="6">
        <v>1</v>
      </c>
      <c r="C106" s="6">
        <v>2</v>
      </c>
      <c r="D106" s="6">
        <v>1</v>
      </c>
      <c r="E106" s="6">
        <v>1</v>
      </c>
      <c r="F106" s="6"/>
      <c r="G106" s="6">
        <v>2</v>
      </c>
      <c r="H106" s="6">
        <v>1</v>
      </c>
      <c r="I106" s="6">
        <v>2</v>
      </c>
      <c r="J106" s="6"/>
      <c r="K106" s="6"/>
      <c r="L106" s="6"/>
      <c r="M106" s="6"/>
      <c r="N106" s="6"/>
      <c r="O106" s="6"/>
      <c r="P106" s="6"/>
      <c r="Q106" s="6">
        <v>2</v>
      </c>
      <c r="R106" s="6">
        <v>1</v>
      </c>
      <c r="S106" s="6"/>
      <c r="T106" s="6"/>
      <c r="U106" s="6"/>
      <c r="V106" s="6"/>
      <c r="W106" s="6"/>
      <c r="X106" s="27">
        <f t="shared" si="6"/>
        <v>13</v>
      </c>
      <c r="Y106" s="26">
        <f t="shared" si="7"/>
        <v>116</v>
      </c>
      <c r="Z106" s="26">
        <v>103</v>
      </c>
    </row>
    <row r="107" spans="1:26" x14ac:dyDescent="0.2">
      <c r="A107" s="35" t="s">
        <v>558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7">
        <f t="shared" si="6"/>
        <v>0</v>
      </c>
      <c r="Y107" s="26">
        <f t="shared" si="7"/>
        <v>13</v>
      </c>
      <c r="Z107" s="26">
        <v>13</v>
      </c>
    </row>
    <row r="108" spans="1:26" x14ac:dyDescent="0.2">
      <c r="A108" s="35" t="s">
        <v>251</v>
      </c>
      <c r="B108" s="54">
        <v>1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27">
        <f t="shared" si="6"/>
        <v>1</v>
      </c>
      <c r="Y108" s="26">
        <f t="shared" si="7"/>
        <v>63</v>
      </c>
      <c r="Z108" s="26">
        <v>62</v>
      </c>
    </row>
    <row r="109" spans="1:26" x14ac:dyDescent="0.2">
      <c r="A109" s="35" t="s">
        <v>625</v>
      </c>
      <c r="B109" s="24"/>
      <c r="C109" s="24"/>
      <c r="D109" s="24"/>
      <c r="E109" s="24"/>
      <c r="F109" s="24">
        <v>2</v>
      </c>
      <c r="G109" s="24">
        <v>2</v>
      </c>
      <c r="H109" s="24">
        <v>4</v>
      </c>
      <c r="I109" s="24"/>
      <c r="J109" s="24">
        <v>3</v>
      </c>
      <c r="K109" s="24">
        <v>5</v>
      </c>
      <c r="L109" s="24"/>
      <c r="M109" s="6">
        <v>6</v>
      </c>
      <c r="N109" s="24"/>
      <c r="O109" s="24"/>
      <c r="P109" s="24">
        <v>2</v>
      </c>
      <c r="Q109" s="6">
        <v>1</v>
      </c>
      <c r="R109" s="24">
        <v>4</v>
      </c>
      <c r="S109" s="24">
        <v>2</v>
      </c>
      <c r="T109" s="24"/>
      <c r="U109" s="24"/>
      <c r="V109" s="24"/>
      <c r="W109" s="24"/>
      <c r="X109" s="27">
        <f t="shared" si="6"/>
        <v>31</v>
      </c>
      <c r="Y109" s="26">
        <f t="shared" si="7"/>
        <v>54</v>
      </c>
      <c r="Z109" s="26">
        <v>23</v>
      </c>
    </row>
    <row r="110" spans="1:26" x14ac:dyDescent="0.2">
      <c r="A110" s="35" t="s">
        <v>454</v>
      </c>
      <c r="B110" s="54"/>
      <c r="C110" s="42"/>
      <c r="D110" s="6"/>
      <c r="E110" s="25"/>
      <c r="F110" s="30"/>
      <c r="G110" s="24"/>
      <c r="H110" s="6"/>
      <c r="I110" s="24"/>
      <c r="J110" s="6"/>
      <c r="K110" s="54"/>
      <c r="L110" s="6"/>
      <c r="M110" s="24"/>
      <c r="N110" s="24"/>
      <c r="O110" s="24"/>
      <c r="P110" s="24"/>
      <c r="R110" s="25"/>
      <c r="S110" s="24"/>
      <c r="T110" s="24"/>
      <c r="U110" s="24"/>
      <c r="V110" s="24"/>
      <c r="W110" s="24"/>
      <c r="X110" s="27">
        <f t="shared" si="6"/>
        <v>0</v>
      </c>
      <c r="Y110" s="26">
        <f t="shared" si="7"/>
        <v>35</v>
      </c>
      <c r="Z110" s="26">
        <v>35</v>
      </c>
    </row>
    <row r="111" spans="1:26" x14ac:dyDescent="0.2">
      <c r="A111" s="35" t="s">
        <v>593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R111" s="6"/>
      <c r="S111" s="6"/>
      <c r="T111" s="6"/>
      <c r="U111" s="6"/>
      <c r="V111" s="6"/>
      <c r="W111" s="6"/>
      <c r="X111" s="27">
        <f t="shared" si="6"/>
        <v>0</v>
      </c>
      <c r="Y111" s="26">
        <f t="shared" si="7"/>
        <v>15</v>
      </c>
      <c r="Z111" s="26">
        <v>15</v>
      </c>
    </row>
    <row r="112" spans="1:26" x14ac:dyDescent="0.2">
      <c r="A112" s="35" t="s">
        <v>634</v>
      </c>
      <c r="B112" s="6"/>
      <c r="C112" s="6"/>
      <c r="D112" s="6"/>
      <c r="E112" s="6"/>
      <c r="F112" s="24"/>
      <c r="G112" s="24"/>
      <c r="H112" s="24"/>
      <c r="I112" s="24"/>
      <c r="J112" s="24"/>
      <c r="K112" s="24"/>
      <c r="L112" s="24"/>
      <c r="M112" s="24">
        <v>1</v>
      </c>
      <c r="N112" s="24"/>
      <c r="O112" s="24"/>
      <c r="P112" s="24"/>
      <c r="R112" s="24"/>
      <c r="S112" s="24"/>
      <c r="T112" s="24"/>
      <c r="U112" s="24"/>
      <c r="V112" s="24"/>
      <c r="W112" s="24"/>
      <c r="X112" s="27">
        <f t="shared" si="6"/>
        <v>1</v>
      </c>
      <c r="Y112" s="26">
        <f t="shared" si="7"/>
        <v>7</v>
      </c>
      <c r="Z112" s="26">
        <v>6</v>
      </c>
    </row>
    <row r="113" spans="1:26" x14ac:dyDescent="0.2">
      <c r="A113" s="35" t="s">
        <v>490</v>
      </c>
      <c r="B113" s="54"/>
      <c r="C113" s="54"/>
      <c r="D113" s="24"/>
      <c r="E113" s="25"/>
      <c r="F113" s="24"/>
      <c r="G113" s="24"/>
      <c r="H113" s="54"/>
      <c r="I113" s="54"/>
      <c r="J113" s="54">
        <v>1</v>
      </c>
      <c r="K113" s="54">
        <v>1</v>
      </c>
      <c r="L113" s="54">
        <v>1</v>
      </c>
      <c r="M113" s="54"/>
      <c r="N113" s="54"/>
      <c r="O113" s="54"/>
      <c r="P113" s="54"/>
      <c r="Q113" s="60"/>
      <c r="R113" s="54"/>
      <c r="S113" s="54"/>
      <c r="T113" s="54"/>
      <c r="U113" s="54"/>
      <c r="V113" s="54"/>
      <c r="W113" s="54"/>
      <c r="X113" s="27">
        <f t="shared" si="6"/>
        <v>3</v>
      </c>
      <c r="Y113" s="26">
        <f t="shared" si="7"/>
        <v>58</v>
      </c>
      <c r="Z113" s="26">
        <v>55</v>
      </c>
    </row>
    <row r="114" spans="1:26" x14ac:dyDescent="0.2">
      <c r="A114" s="35" t="s">
        <v>211</v>
      </c>
      <c r="B114" s="24"/>
      <c r="C114" s="25"/>
      <c r="D114" s="54"/>
      <c r="E114" s="54"/>
      <c r="F114" s="25"/>
      <c r="G114" s="30"/>
      <c r="H114" s="25"/>
      <c r="I114" s="54"/>
      <c r="J114" s="57"/>
      <c r="K114" s="30"/>
      <c r="L114" s="25"/>
      <c r="M114" s="54"/>
      <c r="N114" s="30"/>
      <c r="O114" s="30"/>
      <c r="P114" s="54"/>
      <c r="Q114" s="25"/>
      <c r="R114" s="25"/>
      <c r="S114" s="30"/>
      <c r="T114" s="25"/>
      <c r="U114" s="30"/>
      <c r="V114" s="30"/>
      <c r="W114" s="30"/>
      <c r="X114" s="27">
        <f t="shared" si="6"/>
        <v>0</v>
      </c>
      <c r="Y114" s="26">
        <f t="shared" si="7"/>
        <v>148</v>
      </c>
      <c r="Z114" s="26">
        <v>148</v>
      </c>
    </row>
    <row r="115" spans="1:26" x14ac:dyDescent="0.2">
      <c r="A115" s="35" t="s">
        <v>642</v>
      </c>
      <c r="B115" s="24"/>
      <c r="C115" s="25"/>
      <c r="D115" s="54"/>
      <c r="E115" s="54"/>
      <c r="F115" s="25"/>
      <c r="G115" s="30"/>
      <c r="H115" s="25"/>
      <c r="I115" s="54"/>
      <c r="J115" s="57"/>
      <c r="K115" s="30"/>
      <c r="L115" s="25"/>
      <c r="M115" s="54"/>
      <c r="N115" s="24"/>
      <c r="O115" s="24"/>
      <c r="P115" s="24"/>
      <c r="Q115" s="24"/>
      <c r="R115" s="24"/>
      <c r="S115" s="24"/>
      <c r="T115" s="24"/>
      <c r="U115" s="24"/>
      <c r="V115" s="30"/>
      <c r="W115" s="30"/>
      <c r="X115" s="27">
        <f t="shared" si="6"/>
        <v>0</v>
      </c>
      <c r="Y115" s="26">
        <f t="shared" si="7"/>
        <v>1</v>
      </c>
      <c r="Z115" s="26">
        <v>1</v>
      </c>
    </row>
    <row r="116" spans="1:26" x14ac:dyDescent="0.2">
      <c r="A116" s="35" t="s">
        <v>464</v>
      </c>
      <c r="B116" s="42"/>
      <c r="C116" s="6"/>
      <c r="D116" s="42"/>
      <c r="E116" s="6"/>
      <c r="F116" s="25"/>
      <c r="G116" s="54">
        <v>1</v>
      </c>
      <c r="H116" s="6"/>
      <c r="I116" s="6"/>
      <c r="J116" s="6"/>
      <c r="K116" s="6"/>
      <c r="L116" s="6">
        <v>2</v>
      </c>
      <c r="M116" s="6">
        <v>1</v>
      </c>
      <c r="N116" s="6"/>
      <c r="O116" s="6">
        <v>1</v>
      </c>
      <c r="P116" s="6"/>
      <c r="Q116" s="6"/>
      <c r="R116" s="6">
        <v>1</v>
      </c>
      <c r="S116" s="6">
        <v>3</v>
      </c>
      <c r="T116" s="54">
        <v>1</v>
      </c>
      <c r="U116" s="54"/>
      <c r="V116" s="6"/>
      <c r="W116" s="24"/>
      <c r="X116" s="27">
        <f t="shared" si="6"/>
        <v>10</v>
      </c>
      <c r="Y116" s="26">
        <f t="shared" si="7"/>
        <v>153</v>
      </c>
      <c r="Z116" s="26">
        <v>143</v>
      </c>
    </row>
    <row r="117" spans="1:26" x14ac:dyDescent="0.2">
      <c r="A117" s="35" t="s">
        <v>26</v>
      </c>
      <c r="B117" s="6">
        <f t="shared" ref="B117:W117" si="8">SUM(B1:B116)</f>
        <v>16</v>
      </c>
      <c r="C117" s="6">
        <f t="shared" si="8"/>
        <v>29</v>
      </c>
      <c r="D117" s="6">
        <f t="shared" si="8"/>
        <v>35</v>
      </c>
      <c r="E117" s="6">
        <f t="shared" si="8"/>
        <v>26</v>
      </c>
      <c r="F117" s="6">
        <f t="shared" si="8"/>
        <v>16</v>
      </c>
      <c r="G117" s="6">
        <f t="shared" si="8"/>
        <v>31</v>
      </c>
      <c r="H117" s="6">
        <f t="shared" si="8"/>
        <v>34</v>
      </c>
      <c r="I117" s="6">
        <f t="shared" si="8"/>
        <v>14</v>
      </c>
      <c r="J117" s="6">
        <f t="shared" si="8"/>
        <v>23</v>
      </c>
      <c r="K117" s="6">
        <f t="shared" si="8"/>
        <v>25</v>
      </c>
      <c r="L117" s="6">
        <f t="shared" si="8"/>
        <v>15</v>
      </c>
      <c r="M117" s="6">
        <f t="shared" si="8"/>
        <v>33</v>
      </c>
      <c r="N117" s="6">
        <f t="shared" si="8"/>
        <v>26</v>
      </c>
      <c r="O117" s="6">
        <f t="shared" si="8"/>
        <v>17</v>
      </c>
      <c r="P117" s="6">
        <f t="shared" si="8"/>
        <v>26</v>
      </c>
      <c r="Q117" s="6">
        <f t="shared" si="8"/>
        <v>28</v>
      </c>
      <c r="R117" s="6">
        <f t="shared" si="8"/>
        <v>35</v>
      </c>
      <c r="S117" s="6">
        <f t="shared" si="8"/>
        <v>27</v>
      </c>
      <c r="T117" s="6">
        <f t="shared" si="8"/>
        <v>5</v>
      </c>
      <c r="U117" s="6">
        <f t="shared" si="8"/>
        <v>0</v>
      </c>
      <c r="V117" s="6">
        <f t="shared" si="8"/>
        <v>0</v>
      </c>
      <c r="W117" s="6">
        <f t="shared" si="8"/>
        <v>0</v>
      </c>
      <c r="X117" s="27"/>
      <c r="Y117" s="26"/>
    </row>
    <row r="118" spans="1:26" x14ac:dyDescent="0.2">
      <c r="K118" s="5"/>
      <c r="X118" s="27"/>
      <c r="Z118"/>
    </row>
    <row r="119" spans="1:26" ht="15" x14ac:dyDescent="0.3">
      <c r="A119" s="50" t="s">
        <v>576</v>
      </c>
      <c r="K119" s="5"/>
      <c r="X119" s="27"/>
      <c r="Z119"/>
    </row>
    <row r="120" spans="1:26" ht="15" x14ac:dyDescent="0.3">
      <c r="A120" s="51" t="s">
        <v>677</v>
      </c>
    </row>
    <row r="121" spans="1:26" ht="15" x14ac:dyDescent="0.3">
      <c r="A121" s="53" t="s">
        <v>578</v>
      </c>
    </row>
  </sheetData>
  <sortState ref="A2:Z116">
    <sortCondition ref="A2:A11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A44" sqref="A44"/>
    </sheetView>
  </sheetViews>
  <sheetFormatPr defaultColWidth="9.140625" defaultRowHeight="12.75" x14ac:dyDescent="0.2"/>
  <cols>
    <col min="1" max="1" width="12.5703125" style="11" customWidth="1"/>
    <col min="2" max="20" width="5" style="6" customWidth="1"/>
    <col min="21" max="22" width="6" style="6" customWidth="1"/>
    <col min="23" max="23" width="5" style="15" customWidth="1"/>
    <col min="24" max="25" width="5" style="6" customWidth="1"/>
    <col min="26" max="16384" width="9.140625" style="6"/>
  </cols>
  <sheetData>
    <row r="1" spans="1:25" s="5" customFormat="1" x14ac:dyDescent="0.2">
      <c r="A1" s="8"/>
      <c r="W1" s="12"/>
    </row>
    <row r="2" spans="1:25" ht="15" x14ac:dyDescent="0.2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</row>
    <row r="3" spans="1:25" ht="30.75" customHeight="1" thickBot="1" x14ac:dyDescent="0.25">
      <c r="A3" s="10" t="s">
        <v>31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  <c r="R3" s="7" t="s">
        <v>24</v>
      </c>
      <c r="S3" s="4" t="s">
        <v>25</v>
      </c>
      <c r="T3" s="4" t="s">
        <v>92</v>
      </c>
      <c r="U3" s="4" t="s">
        <v>93</v>
      </c>
      <c r="V3" s="4" t="s">
        <v>76</v>
      </c>
      <c r="W3" s="14" t="s">
        <v>26</v>
      </c>
    </row>
    <row r="4" spans="1:25" ht="13.5" thickTop="1" x14ac:dyDescent="0.2">
      <c r="A4" s="11" t="s">
        <v>0</v>
      </c>
      <c r="B4" s="6">
        <v>6</v>
      </c>
      <c r="C4" s="6">
        <v>8</v>
      </c>
      <c r="D4" s="6">
        <v>9</v>
      </c>
      <c r="E4" s="6">
        <v>8</v>
      </c>
      <c r="F4" s="6">
        <v>11</v>
      </c>
      <c r="G4" s="6">
        <v>2</v>
      </c>
      <c r="H4" s="6">
        <v>6</v>
      </c>
      <c r="I4" s="6">
        <v>6</v>
      </c>
      <c r="J4" s="6">
        <v>4</v>
      </c>
      <c r="K4" s="6">
        <v>8</v>
      </c>
      <c r="L4" s="6">
        <v>1</v>
      </c>
      <c r="Q4" s="6">
        <v>3</v>
      </c>
      <c r="R4" s="6">
        <v>8</v>
      </c>
      <c r="S4" s="6">
        <v>12</v>
      </c>
      <c r="T4" s="6">
        <v>1</v>
      </c>
      <c r="V4" s="6">
        <v>2</v>
      </c>
      <c r="W4" s="15">
        <f t="shared" ref="W4:W31" si="0">SUM(B4:V4)</f>
        <v>95</v>
      </c>
    </row>
    <row r="5" spans="1:25" x14ac:dyDescent="0.2">
      <c r="A5" s="11" t="s">
        <v>1</v>
      </c>
      <c r="B5" s="6">
        <v>2</v>
      </c>
      <c r="C5" s="6">
        <v>4</v>
      </c>
      <c r="E5" s="6">
        <v>2</v>
      </c>
      <c r="H5" s="6">
        <v>7</v>
      </c>
      <c r="I5" s="6">
        <v>3</v>
      </c>
      <c r="J5" s="6">
        <v>1</v>
      </c>
      <c r="K5" s="6">
        <v>3</v>
      </c>
      <c r="M5" s="6">
        <v>5</v>
      </c>
      <c r="N5" s="6">
        <v>7</v>
      </c>
      <c r="O5" s="6">
        <v>3</v>
      </c>
      <c r="R5" s="6">
        <v>1</v>
      </c>
      <c r="U5" s="6">
        <v>2</v>
      </c>
      <c r="V5" s="6">
        <v>1</v>
      </c>
      <c r="W5" s="15">
        <f t="shared" si="0"/>
        <v>41</v>
      </c>
    </row>
    <row r="6" spans="1:25" x14ac:dyDescent="0.2">
      <c r="A6" s="11" t="s">
        <v>30</v>
      </c>
      <c r="M6" s="6">
        <v>4</v>
      </c>
      <c r="N6" s="6">
        <v>4</v>
      </c>
      <c r="O6" s="6">
        <v>4</v>
      </c>
      <c r="P6" s="6">
        <v>3</v>
      </c>
      <c r="S6" s="6">
        <v>1</v>
      </c>
      <c r="T6" s="6">
        <v>1</v>
      </c>
      <c r="U6" s="6">
        <v>3</v>
      </c>
      <c r="W6" s="15">
        <f t="shared" si="0"/>
        <v>20</v>
      </c>
    </row>
    <row r="7" spans="1:25" x14ac:dyDescent="0.2">
      <c r="A7" s="11" t="s">
        <v>27</v>
      </c>
      <c r="B7" s="6">
        <v>3</v>
      </c>
      <c r="C7" s="6">
        <v>2</v>
      </c>
      <c r="D7" s="6">
        <v>4</v>
      </c>
      <c r="E7" s="6">
        <v>1</v>
      </c>
      <c r="G7" s="6">
        <v>1</v>
      </c>
      <c r="H7" s="6">
        <v>1</v>
      </c>
      <c r="I7" s="6">
        <v>1</v>
      </c>
      <c r="K7" s="6">
        <v>2</v>
      </c>
      <c r="L7" s="6">
        <v>2</v>
      </c>
      <c r="N7" s="6">
        <v>2</v>
      </c>
      <c r="S7" s="6">
        <v>1</v>
      </c>
      <c r="W7" s="15">
        <f t="shared" si="0"/>
        <v>20</v>
      </c>
    </row>
    <row r="8" spans="1:25" x14ac:dyDescent="0.2">
      <c r="A8" s="11" t="s">
        <v>79</v>
      </c>
      <c r="B8" s="6">
        <v>2</v>
      </c>
      <c r="D8" s="6">
        <v>1</v>
      </c>
      <c r="F8" s="6">
        <v>2</v>
      </c>
      <c r="I8" s="6">
        <v>1</v>
      </c>
      <c r="J8" s="6">
        <v>1</v>
      </c>
      <c r="M8" s="6">
        <v>2</v>
      </c>
      <c r="N8" s="6">
        <v>3</v>
      </c>
      <c r="P8" s="6">
        <v>3</v>
      </c>
      <c r="Q8" s="6">
        <v>1</v>
      </c>
      <c r="U8" s="6">
        <v>1</v>
      </c>
      <c r="W8" s="15">
        <f t="shared" si="0"/>
        <v>17</v>
      </c>
    </row>
    <row r="9" spans="1:25" x14ac:dyDescent="0.2">
      <c r="A9" s="11" t="s">
        <v>3</v>
      </c>
      <c r="B9" s="6">
        <v>2</v>
      </c>
      <c r="C9" s="6">
        <v>3</v>
      </c>
      <c r="F9" s="6">
        <v>4</v>
      </c>
      <c r="G9" s="6">
        <v>1</v>
      </c>
      <c r="H9" s="6">
        <v>2</v>
      </c>
      <c r="M9" s="6">
        <v>1</v>
      </c>
      <c r="N9" s="6">
        <v>2</v>
      </c>
      <c r="O9" s="6">
        <v>2</v>
      </c>
      <c r="W9" s="15">
        <f t="shared" si="0"/>
        <v>17</v>
      </c>
    </row>
    <row r="10" spans="1:25" x14ac:dyDescent="0.2">
      <c r="A10" s="11" t="s">
        <v>94</v>
      </c>
      <c r="L10" s="6">
        <v>3</v>
      </c>
      <c r="M10" s="6">
        <v>5</v>
      </c>
      <c r="O10" s="6">
        <v>3</v>
      </c>
      <c r="Q10" s="6">
        <v>1</v>
      </c>
      <c r="R10" s="6">
        <v>1</v>
      </c>
      <c r="U10" s="6">
        <v>3</v>
      </c>
      <c r="W10" s="15">
        <f>SUM(B10:V10)</f>
        <v>16</v>
      </c>
    </row>
    <row r="11" spans="1:25" x14ac:dyDescent="0.2">
      <c r="A11" s="11" t="s">
        <v>54</v>
      </c>
      <c r="C11" s="6">
        <v>1</v>
      </c>
      <c r="H11" s="6">
        <v>3</v>
      </c>
      <c r="I11" s="6">
        <v>1</v>
      </c>
      <c r="J11" s="6">
        <v>5</v>
      </c>
      <c r="K11" s="6">
        <v>2</v>
      </c>
      <c r="M11" s="6">
        <v>2</v>
      </c>
      <c r="T11" s="6">
        <v>1</v>
      </c>
      <c r="W11" s="15">
        <f t="shared" si="0"/>
        <v>15</v>
      </c>
    </row>
    <row r="12" spans="1:25" x14ac:dyDescent="0.2">
      <c r="A12" s="11" t="s">
        <v>95</v>
      </c>
      <c r="K12" s="6">
        <v>3</v>
      </c>
      <c r="O12" s="6">
        <v>6</v>
      </c>
      <c r="P12" s="6">
        <v>1</v>
      </c>
      <c r="U12" s="6">
        <v>4</v>
      </c>
      <c r="W12" s="15">
        <f t="shared" si="0"/>
        <v>14</v>
      </c>
    </row>
    <row r="13" spans="1:25" x14ac:dyDescent="0.2">
      <c r="A13" s="11" t="s">
        <v>80</v>
      </c>
      <c r="B13" s="6">
        <v>1</v>
      </c>
      <c r="C13" s="6">
        <v>2</v>
      </c>
      <c r="E13" s="6">
        <v>2</v>
      </c>
      <c r="H13" s="6">
        <v>1</v>
      </c>
      <c r="J13" s="6">
        <v>1</v>
      </c>
      <c r="M13" s="6">
        <v>2</v>
      </c>
      <c r="S13" s="6">
        <v>2</v>
      </c>
      <c r="V13" s="6">
        <v>1</v>
      </c>
      <c r="W13" s="15">
        <f t="shared" si="0"/>
        <v>12</v>
      </c>
    </row>
    <row r="14" spans="1:25" x14ac:dyDescent="0.2">
      <c r="A14" s="11" t="s">
        <v>55</v>
      </c>
      <c r="B14" s="6">
        <v>1</v>
      </c>
      <c r="C14" s="6">
        <v>3</v>
      </c>
      <c r="G14" s="6">
        <v>1</v>
      </c>
      <c r="I14" s="6">
        <v>1</v>
      </c>
      <c r="K14" s="6">
        <v>2</v>
      </c>
      <c r="Q14" s="6">
        <v>2</v>
      </c>
      <c r="W14" s="15">
        <f t="shared" si="0"/>
        <v>10</v>
      </c>
    </row>
    <row r="15" spans="1:25" x14ac:dyDescent="0.2">
      <c r="A15" s="11" t="s">
        <v>44</v>
      </c>
      <c r="C15" s="6">
        <v>1</v>
      </c>
      <c r="E15" s="6">
        <v>1</v>
      </c>
      <c r="F15" s="6">
        <v>2</v>
      </c>
      <c r="J15" s="6">
        <v>1</v>
      </c>
      <c r="L15" s="6">
        <v>1</v>
      </c>
      <c r="M15" s="6">
        <v>1</v>
      </c>
      <c r="Q15" s="6">
        <v>1</v>
      </c>
      <c r="T15" s="6">
        <v>1</v>
      </c>
      <c r="W15" s="15">
        <f t="shared" si="0"/>
        <v>9</v>
      </c>
    </row>
    <row r="16" spans="1:25" x14ac:dyDescent="0.2">
      <c r="A16" s="11" t="s">
        <v>4</v>
      </c>
      <c r="K16" s="6">
        <v>1</v>
      </c>
      <c r="M16" s="6">
        <v>2</v>
      </c>
      <c r="N16" s="6">
        <v>3</v>
      </c>
      <c r="O16" s="6">
        <v>2</v>
      </c>
      <c r="S16" s="6">
        <v>1</v>
      </c>
      <c r="W16" s="15">
        <f t="shared" si="0"/>
        <v>9</v>
      </c>
    </row>
    <row r="17" spans="1:23" x14ac:dyDescent="0.2">
      <c r="A17" s="11" t="s">
        <v>84</v>
      </c>
      <c r="E17" s="6">
        <v>1</v>
      </c>
      <c r="I17" s="6">
        <v>1</v>
      </c>
      <c r="L17" s="6">
        <v>1</v>
      </c>
      <c r="R17" s="6">
        <v>1</v>
      </c>
      <c r="S17" s="6">
        <v>1</v>
      </c>
      <c r="U17" s="6">
        <v>1</v>
      </c>
      <c r="W17" s="15">
        <f t="shared" si="0"/>
        <v>6</v>
      </c>
    </row>
    <row r="18" spans="1:23" x14ac:dyDescent="0.2">
      <c r="A18" s="11" t="s">
        <v>48</v>
      </c>
      <c r="S18" s="6">
        <v>3</v>
      </c>
      <c r="U18" s="6">
        <v>1</v>
      </c>
      <c r="V18" s="6">
        <v>1</v>
      </c>
      <c r="W18" s="15">
        <f t="shared" si="0"/>
        <v>5</v>
      </c>
    </row>
    <row r="19" spans="1:23" x14ac:dyDescent="0.2">
      <c r="A19" s="11" t="s">
        <v>83</v>
      </c>
      <c r="E19" s="6">
        <v>3</v>
      </c>
      <c r="K19" s="6">
        <v>1</v>
      </c>
      <c r="N19" s="6">
        <v>1</v>
      </c>
      <c r="W19" s="15">
        <f t="shared" si="0"/>
        <v>5</v>
      </c>
    </row>
    <row r="20" spans="1:23" x14ac:dyDescent="0.2">
      <c r="A20" s="11" t="s">
        <v>38</v>
      </c>
      <c r="E20" s="6">
        <v>1</v>
      </c>
      <c r="F20" s="6">
        <v>1</v>
      </c>
      <c r="K20" s="6">
        <v>1</v>
      </c>
      <c r="O20" s="6">
        <v>1</v>
      </c>
      <c r="U20" s="6">
        <v>1</v>
      </c>
      <c r="W20" s="15">
        <f t="shared" si="0"/>
        <v>5</v>
      </c>
    </row>
    <row r="21" spans="1:23" x14ac:dyDescent="0.2">
      <c r="A21" s="11" t="s">
        <v>47</v>
      </c>
      <c r="E21" s="6">
        <v>1</v>
      </c>
      <c r="H21" s="6">
        <v>1</v>
      </c>
      <c r="L21" s="6">
        <v>1</v>
      </c>
      <c r="O21" s="6">
        <v>1</v>
      </c>
      <c r="S21" s="6">
        <v>1</v>
      </c>
      <c r="W21" s="15">
        <f t="shared" si="0"/>
        <v>5</v>
      </c>
    </row>
    <row r="22" spans="1:23" x14ac:dyDescent="0.2">
      <c r="A22" s="11" t="s">
        <v>7</v>
      </c>
      <c r="E22" s="6">
        <v>1</v>
      </c>
      <c r="J22" s="6">
        <v>1</v>
      </c>
      <c r="P22" s="6">
        <v>1</v>
      </c>
      <c r="Q22" s="6">
        <v>1</v>
      </c>
      <c r="W22" s="15">
        <f t="shared" si="0"/>
        <v>4</v>
      </c>
    </row>
    <row r="23" spans="1:23" x14ac:dyDescent="0.2">
      <c r="A23" s="11" t="s">
        <v>56</v>
      </c>
      <c r="L23" s="6">
        <v>1</v>
      </c>
      <c r="M23" s="6">
        <v>1</v>
      </c>
      <c r="N23" s="6">
        <v>2</v>
      </c>
      <c r="W23" s="15">
        <f t="shared" si="0"/>
        <v>4</v>
      </c>
    </row>
    <row r="24" spans="1:23" x14ac:dyDescent="0.2">
      <c r="A24" s="11" t="s">
        <v>85</v>
      </c>
      <c r="E24" s="6">
        <v>1</v>
      </c>
      <c r="M24" s="6">
        <v>1</v>
      </c>
      <c r="O24" s="6">
        <v>1</v>
      </c>
      <c r="T24" s="6">
        <v>1</v>
      </c>
      <c r="W24" s="15">
        <f t="shared" si="0"/>
        <v>4</v>
      </c>
    </row>
    <row r="25" spans="1:23" x14ac:dyDescent="0.2">
      <c r="A25" s="11" t="s">
        <v>51</v>
      </c>
      <c r="G25" s="6">
        <v>1</v>
      </c>
      <c r="H25" s="6">
        <v>2</v>
      </c>
      <c r="W25" s="15">
        <f t="shared" si="0"/>
        <v>3</v>
      </c>
    </row>
    <row r="26" spans="1:23" x14ac:dyDescent="0.2">
      <c r="A26" s="11" t="s">
        <v>96</v>
      </c>
      <c r="K26" s="6">
        <v>1</v>
      </c>
      <c r="T26" s="6">
        <v>1</v>
      </c>
      <c r="W26" s="15">
        <f t="shared" si="0"/>
        <v>2</v>
      </c>
    </row>
    <row r="27" spans="1:23" x14ac:dyDescent="0.2">
      <c r="A27" s="11" t="s">
        <v>65</v>
      </c>
      <c r="D27" s="6">
        <v>1</v>
      </c>
      <c r="P27" s="6">
        <v>1</v>
      </c>
      <c r="W27" s="15">
        <f t="shared" si="0"/>
        <v>2</v>
      </c>
    </row>
    <row r="28" spans="1:23" x14ac:dyDescent="0.2">
      <c r="A28" s="11" t="s">
        <v>66</v>
      </c>
      <c r="O28" s="6">
        <v>2</v>
      </c>
      <c r="W28" s="15">
        <f t="shared" si="0"/>
        <v>2</v>
      </c>
    </row>
    <row r="29" spans="1:23" x14ac:dyDescent="0.2">
      <c r="A29" s="11" t="s">
        <v>67</v>
      </c>
      <c r="O29" s="6">
        <v>1</v>
      </c>
      <c r="W29" s="15">
        <f t="shared" si="0"/>
        <v>1</v>
      </c>
    </row>
    <row r="30" spans="1:23" x14ac:dyDescent="0.2">
      <c r="A30" s="11" t="s">
        <v>28</v>
      </c>
      <c r="F30" s="6">
        <v>1</v>
      </c>
      <c r="W30" s="15">
        <f t="shared" si="0"/>
        <v>1</v>
      </c>
    </row>
    <row r="31" spans="1:23" x14ac:dyDescent="0.2">
      <c r="A31" s="11" t="s">
        <v>33</v>
      </c>
      <c r="D31" s="6">
        <v>1</v>
      </c>
      <c r="W31" s="15">
        <f t="shared" si="0"/>
        <v>1</v>
      </c>
    </row>
    <row r="32" spans="1:23" x14ac:dyDescent="0.2">
      <c r="A32" s="11" t="s">
        <v>26</v>
      </c>
      <c r="B32" s="6">
        <f t="shared" ref="B32:V32" si="1">SUM(B3:B31)</f>
        <v>17</v>
      </c>
      <c r="C32" s="6">
        <f t="shared" si="1"/>
        <v>24</v>
      </c>
      <c r="D32" s="6">
        <f t="shared" si="1"/>
        <v>16</v>
      </c>
      <c r="E32" s="6">
        <f t="shared" si="1"/>
        <v>22</v>
      </c>
      <c r="F32" s="6">
        <f t="shared" si="1"/>
        <v>21</v>
      </c>
      <c r="G32" s="6">
        <f t="shared" si="1"/>
        <v>6</v>
      </c>
      <c r="H32" s="6">
        <f t="shared" si="1"/>
        <v>23</v>
      </c>
      <c r="I32" s="6">
        <f t="shared" si="1"/>
        <v>14</v>
      </c>
      <c r="J32" s="6">
        <f t="shared" si="1"/>
        <v>14</v>
      </c>
      <c r="K32" s="6">
        <f t="shared" si="1"/>
        <v>24</v>
      </c>
      <c r="L32" s="6">
        <f t="shared" si="1"/>
        <v>10</v>
      </c>
      <c r="M32" s="6">
        <f t="shared" si="1"/>
        <v>26</v>
      </c>
      <c r="N32" s="6">
        <f t="shared" si="1"/>
        <v>24</v>
      </c>
      <c r="O32" s="6">
        <f t="shared" si="1"/>
        <v>26</v>
      </c>
      <c r="P32" s="6">
        <f t="shared" si="1"/>
        <v>9</v>
      </c>
      <c r="Q32" s="6">
        <f t="shared" si="1"/>
        <v>9</v>
      </c>
      <c r="R32" s="6">
        <f t="shared" si="1"/>
        <v>11</v>
      </c>
      <c r="S32" s="6">
        <f t="shared" si="1"/>
        <v>22</v>
      </c>
      <c r="T32" s="6">
        <f t="shared" si="1"/>
        <v>6</v>
      </c>
      <c r="U32" s="6">
        <f t="shared" si="1"/>
        <v>16</v>
      </c>
      <c r="V32" s="6">
        <f t="shared" si="1"/>
        <v>5</v>
      </c>
    </row>
    <row r="35" spans="1:23" ht="13.5" thickBot="1" x14ac:dyDescent="0.25">
      <c r="A35" s="10" t="s">
        <v>31</v>
      </c>
      <c r="B35" s="7" t="s">
        <v>8</v>
      </c>
      <c r="C35" s="7" t="s">
        <v>9</v>
      </c>
      <c r="D35" s="7" t="s">
        <v>10</v>
      </c>
      <c r="E35" s="7" t="s">
        <v>11</v>
      </c>
      <c r="F35" s="7" t="s">
        <v>12</v>
      </c>
      <c r="G35" s="7" t="s">
        <v>13</v>
      </c>
      <c r="H35" s="7" t="s">
        <v>14</v>
      </c>
      <c r="I35" s="7" t="s">
        <v>15</v>
      </c>
      <c r="J35" s="7" t="s">
        <v>16</v>
      </c>
      <c r="K35" s="7" t="s">
        <v>17</v>
      </c>
      <c r="L35" s="7" t="s">
        <v>18</v>
      </c>
      <c r="M35" s="7" t="s">
        <v>19</v>
      </c>
      <c r="N35" s="7" t="s">
        <v>20</v>
      </c>
      <c r="O35" s="7" t="s">
        <v>21</v>
      </c>
      <c r="P35" s="7" t="s">
        <v>22</v>
      </c>
      <c r="Q35" s="7" t="s">
        <v>23</v>
      </c>
      <c r="R35" s="7" t="s">
        <v>24</v>
      </c>
      <c r="S35" s="7" t="s">
        <v>25</v>
      </c>
      <c r="T35" s="7"/>
      <c r="U35" s="7"/>
      <c r="V35" s="7"/>
      <c r="W35" s="14" t="s">
        <v>26</v>
      </c>
    </row>
    <row r="36" spans="1:23" ht="13.5" thickTop="1" x14ac:dyDescent="0.2">
      <c r="A36" s="11" t="s">
        <v>30</v>
      </c>
      <c r="C36" s="6">
        <v>3</v>
      </c>
      <c r="D36" s="6">
        <v>4</v>
      </c>
      <c r="F36" s="6">
        <v>4</v>
      </c>
      <c r="H36" s="6">
        <v>1</v>
      </c>
      <c r="I36" s="6">
        <v>3</v>
      </c>
      <c r="J36" s="6">
        <v>5</v>
      </c>
      <c r="K36" s="6">
        <v>2</v>
      </c>
      <c r="L36" s="6">
        <v>2</v>
      </c>
      <c r="W36" s="15">
        <f t="shared" ref="W36:W71" si="2">SUM(B36:S36)</f>
        <v>24</v>
      </c>
    </row>
    <row r="37" spans="1:23" x14ac:dyDescent="0.2">
      <c r="A37" s="11" t="s">
        <v>48</v>
      </c>
      <c r="C37" s="6">
        <v>4</v>
      </c>
      <c r="E37" s="6">
        <v>2</v>
      </c>
      <c r="I37" s="6">
        <v>1</v>
      </c>
      <c r="J37" s="6">
        <v>1</v>
      </c>
      <c r="O37" s="6">
        <v>2</v>
      </c>
      <c r="W37" s="15">
        <f t="shared" si="2"/>
        <v>10</v>
      </c>
    </row>
    <row r="38" spans="1:23" x14ac:dyDescent="0.2">
      <c r="A38" s="11" t="s">
        <v>66</v>
      </c>
      <c r="B38" s="6">
        <v>2</v>
      </c>
      <c r="C38" s="6">
        <v>1</v>
      </c>
      <c r="H38" s="6">
        <v>2</v>
      </c>
      <c r="I38" s="6">
        <v>1</v>
      </c>
      <c r="J38" s="6">
        <v>3</v>
      </c>
      <c r="W38" s="15">
        <f t="shared" si="2"/>
        <v>9</v>
      </c>
    </row>
    <row r="39" spans="1:23" x14ac:dyDescent="0.2">
      <c r="A39" s="11" t="s">
        <v>59</v>
      </c>
      <c r="C39" s="6">
        <v>3</v>
      </c>
      <c r="D39" s="6">
        <v>3</v>
      </c>
      <c r="K39" s="6">
        <v>1</v>
      </c>
      <c r="S39" s="6">
        <v>1</v>
      </c>
      <c r="W39" s="15">
        <f t="shared" si="2"/>
        <v>8</v>
      </c>
    </row>
    <row r="40" spans="1:23" x14ac:dyDescent="0.2">
      <c r="A40" s="11" t="s">
        <v>33</v>
      </c>
      <c r="F40" s="6">
        <v>1</v>
      </c>
      <c r="G40" s="6">
        <v>2</v>
      </c>
      <c r="S40" s="6">
        <v>3</v>
      </c>
      <c r="W40" s="15">
        <f t="shared" si="2"/>
        <v>6</v>
      </c>
    </row>
    <row r="41" spans="1:23" x14ac:dyDescent="0.2">
      <c r="A41" s="11" t="s">
        <v>50</v>
      </c>
      <c r="E41" s="6">
        <v>1</v>
      </c>
      <c r="J41" s="6">
        <v>2</v>
      </c>
      <c r="K41" s="6">
        <v>1</v>
      </c>
      <c r="L41" s="6">
        <v>2</v>
      </c>
      <c r="W41" s="15">
        <f t="shared" si="2"/>
        <v>6</v>
      </c>
    </row>
    <row r="42" spans="1:23" x14ac:dyDescent="0.2">
      <c r="A42" s="11" t="s">
        <v>81</v>
      </c>
      <c r="B42" s="6">
        <v>1</v>
      </c>
      <c r="C42" s="6">
        <v>3</v>
      </c>
      <c r="I42" s="6">
        <v>1</v>
      </c>
      <c r="W42" s="15">
        <f t="shared" si="2"/>
        <v>5</v>
      </c>
    </row>
    <row r="43" spans="1:23" x14ac:dyDescent="0.2">
      <c r="A43" s="11" t="s">
        <v>89</v>
      </c>
      <c r="F43" s="6">
        <v>3</v>
      </c>
      <c r="J43" s="6">
        <v>1</v>
      </c>
      <c r="K43" s="6">
        <v>1</v>
      </c>
      <c r="W43" s="15">
        <f t="shared" si="2"/>
        <v>5</v>
      </c>
    </row>
    <row r="44" spans="1:23" x14ac:dyDescent="0.2">
      <c r="A44" s="11" t="s">
        <v>88</v>
      </c>
      <c r="F44" s="6">
        <v>1</v>
      </c>
      <c r="I44" s="6">
        <v>1</v>
      </c>
      <c r="J44" s="6">
        <v>1</v>
      </c>
      <c r="M44" s="6">
        <v>2</v>
      </c>
      <c r="W44" s="15">
        <f t="shared" si="2"/>
        <v>5</v>
      </c>
    </row>
    <row r="45" spans="1:23" x14ac:dyDescent="0.2">
      <c r="A45" s="11" t="s">
        <v>4</v>
      </c>
      <c r="C45" s="6">
        <v>1</v>
      </c>
      <c r="D45" s="6">
        <v>2</v>
      </c>
      <c r="F45" s="6">
        <v>1</v>
      </c>
      <c r="H45" s="6">
        <v>1</v>
      </c>
      <c r="W45" s="15">
        <f t="shared" si="2"/>
        <v>5</v>
      </c>
    </row>
    <row r="46" spans="1:23" x14ac:dyDescent="0.2">
      <c r="A46" s="11" t="s">
        <v>60</v>
      </c>
      <c r="F46" s="6">
        <v>1</v>
      </c>
      <c r="I46" s="6">
        <v>3</v>
      </c>
      <c r="M46" s="6">
        <v>1</v>
      </c>
      <c r="W46" s="15">
        <f t="shared" si="2"/>
        <v>5</v>
      </c>
    </row>
    <row r="47" spans="1:23" x14ac:dyDescent="0.2">
      <c r="A47" s="11" t="s">
        <v>51</v>
      </c>
      <c r="E47" s="6">
        <v>2</v>
      </c>
      <c r="F47" s="6">
        <v>2</v>
      </c>
      <c r="W47" s="15">
        <f t="shared" si="2"/>
        <v>4</v>
      </c>
    </row>
    <row r="48" spans="1:23" x14ac:dyDescent="0.2">
      <c r="A48" s="11" t="s">
        <v>61</v>
      </c>
      <c r="B48" s="6">
        <v>1</v>
      </c>
      <c r="H48" s="6">
        <v>1</v>
      </c>
      <c r="I48" s="6">
        <v>1</v>
      </c>
      <c r="J48" s="6">
        <v>1</v>
      </c>
      <c r="W48" s="15">
        <f t="shared" si="2"/>
        <v>4</v>
      </c>
    </row>
    <row r="49" spans="1:23" x14ac:dyDescent="0.2">
      <c r="A49" s="11" t="s">
        <v>56</v>
      </c>
      <c r="D49" s="6">
        <v>1</v>
      </c>
      <c r="E49" s="6">
        <v>1</v>
      </c>
      <c r="F49" s="6">
        <v>1</v>
      </c>
      <c r="K49" s="6">
        <v>1</v>
      </c>
      <c r="W49" s="15">
        <f t="shared" si="2"/>
        <v>4</v>
      </c>
    </row>
    <row r="50" spans="1:23" x14ac:dyDescent="0.2">
      <c r="A50" s="11" t="s">
        <v>34</v>
      </c>
      <c r="O50" s="6">
        <v>3</v>
      </c>
      <c r="W50" s="15">
        <f t="shared" si="2"/>
        <v>3</v>
      </c>
    </row>
    <row r="51" spans="1:23" x14ac:dyDescent="0.2">
      <c r="A51" s="11" t="s">
        <v>98</v>
      </c>
      <c r="L51" s="6">
        <v>1</v>
      </c>
      <c r="O51" s="6">
        <v>1</v>
      </c>
      <c r="R51" s="6">
        <v>1</v>
      </c>
      <c r="W51" s="15">
        <f t="shared" si="2"/>
        <v>3</v>
      </c>
    </row>
    <row r="52" spans="1:23" x14ac:dyDescent="0.2">
      <c r="A52" s="11" t="s">
        <v>32</v>
      </c>
      <c r="R52" s="6">
        <v>1</v>
      </c>
      <c r="S52" s="6">
        <v>2</v>
      </c>
      <c r="W52" s="15">
        <f t="shared" si="2"/>
        <v>3</v>
      </c>
    </row>
    <row r="53" spans="1:23" x14ac:dyDescent="0.2">
      <c r="A53" s="11" t="s">
        <v>63</v>
      </c>
      <c r="B53" s="6">
        <v>3</v>
      </c>
      <c r="W53" s="15">
        <f t="shared" si="2"/>
        <v>3</v>
      </c>
    </row>
    <row r="54" spans="1:23" x14ac:dyDescent="0.2">
      <c r="A54" s="11" t="s">
        <v>82</v>
      </c>
      <c r="B54" s="6">
        <v>2</v>
      </c>
      <c r="D54" s="6">
        <v>1</v>
      </c>
      <c r="W54" s="15">
        <f t="shared" si="2"/>
        <v>3</v>
      </c>
    </row>
    <row r="55" spans="1:23" x14ac:dyDescent="0.2">
      <c r="A55" s="11" t="s">
        <v>97</v>
      </c>
      <c r="Q55" s="6">
        <v>1</v>
      </c>
      <c r="R55" s="6">
        <v>1</v>
      </c>
      <c r="W55" s="15">
        <f t="shared" si="2"/>
        <v>2</v>
      </c>
    </row>
    <row r="56" spans="1:23" x14ac:dyDescent="0.2">
      <c r="A56" s="11" t="s">
        <v>62</v>
      </c>
      <c r="L56" s="6">
        <v>1</v>
      </c>
      <c r="O56" s="6">
        <v>1</v>
      </c>
      <c r="W56" s="15">
        <f t="shared" si="2"/>
        <v>2</v>
      </c>
    </row>
    <row r="57" spans="1:23" x14ac:dyDescent="0.2">
      <c r="A57" s="11" t="s">
        <v>103</v>
      </c>
      <c r="M57" s="6">
        <v>2</v>
      </c>
      <c r="W57" s="15">
        <f t="shared" si="2"/>
        <v>2</v>
      </c>
    </row>
    <row r="58" spans="1:23" x14ac:dyDescent="0.2">
      <c r="A58" s="11" t="s">
        <v>69</v>
      </c>
      <c r="C58" s="6">
        <v>1</v>
      </c>
      <c r="D58" s="6">
        <v>1</v>
      </c>
      <c r="W58" s="15">
        <f t="shared" si="2"/>
        <v>2</v>
      </c>
    </row>
    <row r="59" spans="1:23" x14ac:dyDescent="0.2">
      <c r="A59" s="11" t="s">
        <v>42</v>
      </c>
      <c r="D59" s="6">
        <v>1</v>
      </c>
      <c r="W59" s="15">
        <f t="shared" si="2"/>
        <v>1</v>
      </c>
    </row>
    <row r="60" spans="1:23" x14ac:dyDescent="0.2">
      <c r="A60" s="11" t="s">
        <v>440</v>
      </c>
      <c r="H60" s="6">
        <v>1</v>
      </c>
      <c r="W60" s="15">
        <f t="shared" si="2"/>
        <v>1</v>
      </c>
    </row>
    <row r="61" spans="1:23" x14ac:dyDescent="0.2">
      <c r="A61" s="11" t="s">
        <v>72</v>
      </c>
      <c r="Q61" s="6">
        <v>1</v>
      </c>
      <c r="W61" s="15">
        <f t="shared" si="2"/>
        <v>1</v>
      </c>
    </row>
    <row r="62" spans="1:23" x14ac:dyDescent="0.2">
      <c r="A62" s="11" t="s">
        <v>53</v>
      </c>
      <c r="L62" s="6">
        <v>1</v>
      </c>
      <c r="W62" s="15">
        <f t="shared" si="2"/>
        <v>1</v>
      </c>
    </row>
    <row r="63" spans="1:23" x14ac:dyDescent="0.2">
      <c r="A63" s="11" t="s">
        <v>99</v>
      </c>
      <c r="Q63" s="6">
        <v>1</v>
      </c>
      <c r="W63" s="15">
        <f t="shared" si="2"/>
        <v>1</v>
      </c>
    </row>
    <row r="64" spans="1:23" x14ac:dyDescent="0.2">
      <c r="A64" s="11" t="s">
        <v>86</v>
      </c>
      <c r="E64" s="6">
        <v>1</v>
      </c>
      <c r="W64" s="15">
        <f t="shared" si="2"/>
        <v>1</v>
      </c>
    </row>
    <row r="65" spans="1:23" x14ac:dyDescent="0.2">
      <c r="A65" s="11" t="s">
        <v>104</v>
      </c>
      <c r="M65" s="6">
        <v>1</v>
      </c>
      <c r="W65" s="15">
        <f t="shared" si="2"/>
        <v>1</v>
      </c>
    </row>
    <row r="66" spans="1:23" x14ac:dyDescent="0.2">
      <c r="A66" s="11" t="s">
        <v>70</v>
      </c>
      <c r="F66" s="6">
        <v>1</v>
      </c>
      <c r="W66" s="15">
        <f t="shared" si="2"/>
        <v>1</v>
      </c>
    </row>
    <row r="67" spans="1:23" x14ac:dyDescent="0.2">
      <c r="A67" s="11" t="s">
        <v>91</v>
      </c>
      <c r="F67" s="6">
        <v>1</v>
      </c>
      <c r="W67" s="15">
        <f t="shared" si="2"/>
        <v>1</v>
      </c>
    </row>
    <row r="68" spans="1:23" x14ac:dyDescent="0.2">
      <c r="A68" s="11" t="s">
        <v>87</v>
      </c>
      <c r="F68" s="6">
        <v>1</v>
      </c>
      <c r="W68" s="15">
        <f t="shared" si="2"/>
        <v>1</v>
      </c>
    </row>
    <row r="69" spans="1:23" x14ac:dyDescent="0.2">
      <c r="A69" s="11" t="s">
        <v>102</v>
      </c>
      <c r="O69" s="6">
        <v>1</v>
      </c>
      <c r="W69" s="15">
        <f t="shared" si="2"/>
        <v>1</v>
      </c>
    </row>
    <row r="70" spans="1:23" x14ac:dyDescent="0.2">
      <c r="A70" s="11" t="s">
        <v>101</v>
      </c>
      <c r="N70" s="6">
        <v>1</v>
      </c>
      <c r="W70" s="15">
        <f t="shared" si="2"/>
        <v>1</v>
      </c>
    </row>
    <row r="71" spans="1:23" x14ac:dyDescent="0.2">
      <c r="A71" s="11" t="s">
        <v>100</v>
      </c>
      <c r="L71" s="6">
        <v>1</v>
      </c>
      <c r="W71" s="15">
        <f t="shared" si="2"/>
        <v>1</v>
      </c>
    </row>
    <row r="72" spans="1:23" x14ac:dyDescent="0.2">
      <c r="B72" s="6">
        <f>SUM(B36:B71)</f>
        <v>9</v>
      </c>
      <c r="C72" s="6">
        <f t="shared" ref="C72:S72" si="3">SUM(C36:C71)</f>
        <v>16</v>
      </c>
      <c r="D72" s="6">
        <f>SUM(D36:D71)</f>
        <v>13</v>
      </c>
      <c r="E72" s="6">
        <f t="shared" si="3"/>
        <v>7</v>
      </c>
      <c r="F72" s="6">
        <f t="shared" si="3"/>
        <v>17</v>
      </c>
      <c r="G72" s="6">
        <f t="shared" si="3"/>
        <v>2</v>
      </c>
      <c r="H72" s="6">
        <f t="shared" si="3"/>
        <v>6</v>
      </c>
      <c r="I72" s="6">
        <f t="shared" si="3"/>
        <v>11</v>
      </c>
      <c r="J72" s="6">
        <f t="shared" si="3"/>
        <v>14</v>
      </c>
      <c r="K72" s="6">
        <f t="shared" si="3"/>
        <v>6</v>
      </c>
      <c r="L72" s="6">
        <f t="shared" si="3"/>
        <v>8</v>
      </c>
      <c r="M72" s="6">
        <f t="shared" si="3"/>
        <v>6</v>
      </c>
      <c r="N72" s="6">
        <f t="shared" si="3"/>
        <v>1</v>
      </c>
      <c r="O72" s="6">
        <f t="shared" si="3"/>
        <v>8</v>
      </c>
      <c r="P72" s="6">
        <f t="shared" si="3"/>
        <v>0</v>
      </c>
      <c r="Q72" s="6">
        <f t="shared" si="3"/>
        <v>3</v>
      </c>
      <c r="R72" s="6">
        <f t="shared" si="3"/>
        <v>3</v>
      </c>
      <c r="S72" s="6">
        <f t="shared" si="3"/>
        <v>6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17.5703125" bestFit="1" customWidth="1"/>
    <col min="2" max="10" width="3.28515625" bestFit="1" customWidth="1"/>
    <col min="11" max="19" width="4.28515625" bestFit="1" customWidth="1"/>
    <col min="20" max="20" width="4.85546875" bestFit="1" customWidth="1"/>
    <col min="21" max="22" width="6.42578125" customWidth="1"/>
    <col min="23" max="23" width="5.140625" customWidth="1"/>
    <col min="24" max="24" width="4.7109375" bestFit="1" customWidth="1"/>
    <col min="25" max="25" width="6.7109375" bestFit="1" customWidth="1"/>
    <col min="26" max="26" width="8.28515625" style="26" bestFit="1" customWidth="1"/>
  </cols>
  <sheetData>
    <row r="1" spans="1:26" ht="39" thickBot="1" x14ac:dyDescent="0.25">
      <c r="A1" s="34" t="s">
        <v>31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4" t="s">
        <v>676</v>
      </c>
      <c r="U1" s="4" t="s">
        <v>552</v>
      </c>
      <c r="V1" s="4" t="s">
        <v>93</v>
      </c>
      <c r="W1" s="4" t="s">
        <v>312</v>
      </c>
      <c r="X1" s="7" t="s">
        <v>26</v>
      </c>
      <c r="Y1" s="5" t="s">
        <v>479</v>
      </c>
      <c r="Z1" s="59" t="s">
        <v>678</v>
      </c>
    </row>
    <row r="2" spans="1:26" ht="13.5" thickTop="1" x14ac:dyDescent="0.2">
      <c r="A2" s="36" t="s">
        <v>622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47"/>
      <c r="U2" s="47"/>
      <c r="V2" s="47"/>
      <c r="W2" s="47"/>
      <c r="X2" s="27">
        <f t="shared" ref="X2:X65" si="0">SUM(A2:W2)</f>
        <v>0</v>
      </c>
      <c r="Y2" s="26">
        <f t="shared" ref="Y2:Y65" si="1">X2+Z2</f>
        <v>2</v>
      </c>
      <c r="Z2" s="26">
        <v>2</v>
      </c>
    </row>
    <row r="3" spans="1:26" x14ac:dyDescent="0.2">
      <c r="A3" s="36" t="s">
        <v>560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47"/>
      <c r="U3" s="47"/>
      <c r="V3" s="47"/>
      <c r="W3" s="47"/>
      <c r="X3" s="27">
        <f t="shared" si="0"/>
        <v>0</v>
      </c>
      <c r="Y3" s="26">
        <f t="shared" si="1"/>
        <v>6</v>
      </c>
      <c r="Z3" s="26">
        <v>6</v>
      </c>
    </row>
    <row r="4" spans="1:26" x14ac:dyDescent="0.2">
      <c r="A4" s="35" t="s">
        <v>655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7">
        <f t="shared" si="0"/>
        <v>0</v>
      </c>
      <c r="Y4" s="26">
        <f t="shared" si="1"/>
        <v>6</v>
      </c>
      <c r="Z4" s="26">
        <v>6</v>
      </c>
    </row>
    <row r="5" spans="1:26" x14ac:dyDescent="0.2">
      <c r="A5" s="35" t="s">
        <v>378</v>
      </c>
      <c r="B5" s="6"/>
      <c r="C5" s="6"/>
      <c r="D5" s="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7">
        <f t="shared" si="0"/>
        <v>0</v>
      </c>
      <c r="Y5" s="26">
        <f t="shared" si="1"/>
        <v>51</v>
      </c>
      <c r="Z5" s="26">
        <v>51</v>
      </c>
    </row>
    <row r="6" spans="1:26" x14ac:dyDescent="0.2">
      <c r="A6" s="35" t="s">
        <v>627</v>
      </c>
      <c r="B6" s="6"/>
      <c r="C6" s="6"/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7">
        <f t="shared" si="0"/>
        <v>0</v>
      </c>
      <c r="Y6" s="26">
        <f t="shared" si="1"/>
        <v>1</v>
      </c>
      <c r="Z6" s="26">
        <v>1</v>
      </c>
    </row>
    <row r="7" spans="1:26" x14ac:dyDescent="0.2">
      <c r="A7" s="35" t="s">
        <v>627</v>
      </c>
      <c r="B7" s="6"/>
      <c r="C7" s="6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27">
        <f t="shared" si="0"/>
        <v>0</v>
      </c>
      <c r="Y7" s="26">
        <f t="shared" si="1"/>
        <v>2</v>
      </c>
      <c r="Z7" s="26">
        <v>2</v>
      </c>
    </row>
    <row r="8" spans="1:26" x14ac:dyDescent="0.2">
      <c r="A8" s="35" t="s">
        <v>570</v>
      </c>
      <c r="B8" s="6"/>
      <c r="C8" s="6"/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7">
        <f t="shared" si="0"/>
        <v>0</v>
      </c>
      <c r="Y8" s="26">
        <f t="shared" si="1"/>
        <v>3</v>
      </c>
      <c r="Z8" s="26">
        <v>3</v>
      </c>
    </row>
    <row r="9" spans="1:26" x14ac:dyDescent="0.2">
      <c r="A9" s="35" t="s">
        <v>550</v>
      </c>
      <c r="B9" s="6"/>
      <c r="C9" s="6"/>
      <c r="D9" s="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7">
        <f t="shared" si="0"/>
        <v>0</v>
      </c>
      <c r="Y9" s="26">
        <f t="shared" si="1"/>
        <v>15</v>
      </c>
      <c r="Z9" s="26">
        <v>15</v>
      </c>
    </row>
    <row r="10" spans="1:26" x14ac:dyDescent="0.2">
      <c r="A10" s="35" t="s">
        <v>638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27">
        <f t="shared" si="0"/>
        <v>0</v>
      </c>
      <c r="Y10" s="26">
        <f t="shared" si="1"/>
        <v>20</v>
      </c>
      <c r="Z10" s="26">
        <v>20</v>
      </c>
    </row>
    <row r="11" spans="1:26" x14ac:dyDescent="0.2">
      <c r="A11" s="35" t="s">
        <v>618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7">
        <f t="shared" si="0"/>
        <v>0</v>
      </c>
      <c r="Y11" s="26">
        <f t="shared" si="1"/>
        <v>2</v>
      </c>
      <c r="Z11" s="26">
        <v>2</v>
      </c>
    </row>
    <row r="12" spans="1:26" x14ac:dyDescent="0.2">
      <c r="A12" s="35" t="s">
        <v>597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27">
        <f t="shared" si="0"/>
        <v>0</v>
      </c>
      <c r="Y12" s="26">
        <f t="shared" si="1"/>
        <v>10</v>
      </c>
      <c r="Z12" s="26">
        <v>10</v>
      </c>
    </row>
    <row r="13" spans="1:26" x14ac:dyDescent="0.2">
      <c r="A13" s="35" t="s">
        <v>455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27">
        <f t="shared" si="0"/>
        <v>0</v>
      </c>
      <c r="Y13" s="26">
        <f t="shared" si="1"/>
        <v>34</v>
      </c>
      <c r="Z13" s="26">
        <v>34</v>
      </c>
    </row>
    <row r="14" spans="1:26" x14ac:dyDescent="0.2">
      <c r="A14" s="11" t="s">
        <v>666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27">
        <f t="shared" si="0"/>
        <v>0</v>
      </c>
      <c r="Y14" s="26">
        <f t="shared" si="1"/>
        <v>2</v>
      </c>
      <c r="Z14" s="26">
        <v>2</v>
      </c>
    </row>
    <row r="15" spans="1:26" x14ac:dyDescent="0.2">
      <c r="A15" s="35" t="s">
        <v>663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7">
        <f t="shared" si="0"/>
        <v>0</v>
      </c>
      <c r="Y15" s="26">
        <f t="shared" si="1"/>
        <v>7</v>
      </c>
      <c r="Z15" s="26">
        <v>7</v>
      </c>
    </row>
    <row r="16" spans="1:26" x14ac:dyDescent="0.2">
      <c r="A16" s="36" t="s">
        <v>665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27">
        <f t="shared" si="0"/>
        <v>0</v>
      </c>
      <c r="Y16" s="26">
        <f t="shared" si="1"/>
        <v>1</v>
      </c>
      <c r="Z16" s="26">
        <v>1</v>
      </c>
    </row>
    <row r="17" spans="1:26" x14ac:dyDescent="0.2">
      <c r="A17" s="36" t="s">
        <v>506</v>
      </c>
      <c r="B17" s="20"/>
      <c r="C17" s="6"/>
      <c r="D17" s="20"/>
      <c r="E17" s="20"/>
      <c r="F17" s="20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6"/>
      <c r="R17" s="20"/>
      <c r="S17" s="20"/>
      <c r="T17" s="20"/>
      <c r="U17" s="20"/>
      <c r="V17" s="20"/>
      <c r="W17" s="20"/>
      <c r="X17" s="27">
        <f t="shared" si="0"/>
        <v>0</v>
      </c>
      <c r="Y17" s="26">
        <f t="shared" si="1"/>
        <v>64</v>
      </c>
      <c r="Z17" s="26">
        <v>64</v>
      </c>
    </row>
    <row r="18" spans="1:26" x14ac:dyDescent="0.2">
      <c r="A18" s="36" t="s">
        <v>532</v>
      </c>
      <c r="B18" s="20"/>
      <c r="C18" s="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"/>
      <c r="R18" s="20"/>
      <c r="S18" s="20"/>
      <c r="T18" s="20"/>
      <c r="U18" s="20"/>
      <c r="V18" s="20"/>
      <c r="W18" s="20"/>
      <c r="X18" s="27">
        <f t="shared" si="0"/>
        <v>0</v>
      </c>
      <c r="Y18" s="26">
        <f t="shared" si="1"/>
        <v>14</v>
      </c>
      <c r="Z18" s="26">
        <v>14</v>
      </c>
    </row>
    <row r="19" spans="1:26" x14ac:dyDescent="0.2">
      <c r="A19" s="36" t="s">
        <v>260</v>
      </c>
      <c r="B19" s="20"/>
      <c r="C19" s="6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"/>
      <c r="R19" s="20"/>
      <c r="S19" s="20"/>
      <c r="T19" s="20"/>
      <c r="U19" s="20"/>
      <c r="V19" s="20"/>
      <c r="W19" s="20"/>
      <c r="X19" s="27">
        <f t="shared" si="0"/>
        <v>0</v>
      </c>
      <c r="Y19" s="26">
        <f t="shared" si="1"/>
        <v>44</v>
      </c>
      <c r="Z19" s="26">
        <v>44</v>
      </c>
    </row>
    <row r="20" spans="1:26" x14ac:dyDescent="0.2">
      <c r="A20" s="22" t="s">
        <v>645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7">
        <f t="shared" si="0"/>
        <v>0</v>
      </c>
      <c r="Y20" s="26">
        <f t="shared" si="1"/>
        <v>3</v>
      </c>
      <c r="Z20" s="26">
        <v>3</v>
      </c>
    </row>
    <row r="21" spans="1:26" x14ac:dyDescent="0.2">
      <c r="A21" s="22" t="s">
        <v>651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7">
        <f t="shared" si="0"/>
        <v>0</v>
      </c>
      <c r="Y21" s="26">
        <f t="shared" si="1"/>
        <v>4</v>
      </c>
      <c r="Z21" s="26">
        <v>4</v>
      </c>
    </row>
    <row r="22" spans="1:26" x14ac:dyDescent="0.2">
      <c r="A22" s="22" t="s">
        <v>661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27">
        <f t="shared" si="0"/>
        <v>0</v>
      </c>
      <c r="Y22" s="26">
        <f t="shared" si="1"/>
        <v>1</v>
      </c>
      <c r="Z22" s="26">
        <v>1</v>
      </c>
    </row>
    <row r="23" spans="1:26" x14ac:dyDescent="0.2">
      <c r="A23" s="36" t="s">
        <v>535</v>
      </c>
      <c r="B23" s="20"/>
      <c r="C23" s="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"/>
      <c r="R23" s="20"/>
      <c r="S23" s="20"/>
      <c r="T23" s="20"/>
      <c r="U23" s="20"/>
      <c r="V23" s="20"/>
      <c r="W23" s="20"/>
      <c r="X23" s="27">
        <f t="shared" si="0"/>
        <v>0</v>
      </c>
      <c r="Y23" s="26">
        <f t="shared" si="1"/>
        <v>48</v>
      </c>
      <c r="Z23" s="26">
        <v>48</v>
      </c>
    </row>
    <row r="24" spans="1:26" x14ac:dyDescent="0.2">
      <c r="A24" s="36" t="s">
        <v>587</v>
      </c>
      <c r="B24" s="20"/>
      <c r="C24" s="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65"/>
      <c r="R24" s="20"/>
      <c r="S24" s="20"/>
      <c r="T24" s="20"/>
      <c r="U24" s="20"/>
      <c r="V24" s="20"/>
      <c r="W24" s="20"/>
      <c r="X24" s="27">
        <f t="shared" si="0"/>
        <v>0</v>
      </c>
      <c r="Y24" s="26">
        <f t="shared" si="1"/>
        <v>2</v>
      </c>
      <c r="Z24" s="26">
        <v>2</v>
      </c>
    </row>
    <row r="25" spans="1:26" x14ac:dyDescent="0.2">
      <c r="A25" s="35" t="s">
        <v>543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27">
        <f t="shared" si="0"/>
        <v>0</v>
      </c>
      <c r="Y25" s="26">
        <f t="shared" si="1"/>
        <v>22</v>
      </c>
      <c r="Z25" s="26">
        <v>22</v>
      </c>
    </row>
    <row r="26" spans="1:26" x14ac:dyDescent="0.2">
      <c r="A26" s="35" t="s">
        <v>315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27">
        <f t="shared" si="0"/>
        <v>0</v>
      </c>
      <c r="Y26" s="26">
        <f t="shared" si="1"/>
        <v>57</v>
      </c>
      <c r="Z26" s="26">
        <v>57</v>
      </c>
    </row>
    <row r="27" spans="1:26" x14ac:dyDescent="0.2">
      <c r="A27" s="35" t="s">
        <v>600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7">
        <f t="shared" si="0"/>
        <v>0</v>
      </c>
      <c r="Y27" s="26">
        <f t="shared" si="1"/>
        <v>0</v>
      </c>
      <c r="Z27" s="26">
        <v>0</v>
      </c>
    </row>
    <row r="28" spans="1:26" x14ac:dyDescent="0.2">
      <c r="A28" s="35" t="s">
        <v>601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"/>
      <c r="O28" s="6"/>
      <c r="P28" s="6"/>
      <c r="Q28" s="6"/>
      <c r="R28" s="6"/>
      <c r="S28" s="6"/>
      <c r="T28" s="6"/>
      <c r="U28" s="6"/>
      <c r="V28" s="6"/>
      <c r="W28" s="6"/>
      <c r="X28" s="27">
        <f t="shared" si="0"/>
        <v>0</v>
      </c>
      <c r="Y28" s="26">
        <f t="shared" si="1"/>
        <v>1</v>
      </c>
      <c r="Z28" s="26">
        <v>1</v>
      </c>
    </row>
    <row r="29" spans="1:26" x14ac:dyDescent="0.2">
      <c r="A29" s="35" t="s">
        <v>480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27">
        <f t="shared" si="0"/>
        <v>0</v>
      </c>
      <c r="Y29" s="26">
        <f t="shared" si="1"/>
        <v>137</v>
      </c>
      <c r="Z29" s="26">
        <v>137</v>
      </c>
    </row>
    <row r="30" spans="1:26" x14ac:dyDescent="0.2">
      <c r="A30" s="35" t="s">
        <v>41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27">
        <f t="shared" si="0"/>
        <v>0</v>
      </c>
      <c r="Y30" s="26">
        <f t="shared" si="1"/>
        <v>32</v>
      </c>
      <c r="Z30" s="26">
        <v>32</v>
      </c>
    </row>
    <row r="31" spans="1:26" x14ac:dyDescent="0.2">
      <c r="A31" s="35" t="s">
        <v>631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27">
        <f t="shared" si="0"/>
        <v>0</v>
      </c>
      <c r="Y31" s="26">
        <f t="shared" si="1"/>
        <v>7</v>
      </c>
      <c r="Z31" s="26">
        <v>7</v>
      </c>
    </row>
    <row r="32" spans="1:26" x14ac:dyDescent="0.2">
      <c r="A32" s="22" t="s">
        <v>640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27">
        <f t="shared" si="0"/>
        <v>0</v>
      </c>
      <c r="Y32" s="26">
        <f t="shared" si="1"/>
        <v>13</v>
      </c>
      <c r="Z32" s="26">
        <v>13</v>
      </c>
    </row>
    <row r="33" spans="1:26" x14ac:dyDescent="0.2">
      <c r="A33" s="35" t="s">
        <v>673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27">
        <f t="shared" si="0"/>
        <v>0</v>
      </c>
      <c r="Y33" s="26">
        <f t="shared" si="1"/>
        <v>2</v>
      </c>
      <c r="Z33" s="26">
        <v>2</v>
      </c>
    </row>
    <row r="34" spans="1:26" x14ac:dyDescent="0.2">
      <c r="A34" s="35" t="s">
        <v>656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7">
        <f t="shared" si="0"/>
        <v>0</v>
      </c>
      <c r="Y34" s="26">
        <f t="shared" si="1"/>
        <v>4</v>
      </c>
      <c r="Z34" s="26">
        <v>4</v>
      </c>
    </row>
    <row r="35" spans="1:26" x14ac:dyDescent="0.2">
      <c r="A35" s="35" t="s">
        <v>330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7">
        <f t="shared" si="0"/>
        <v>0</v>
      </c>
      <c r="Y35" s="26">
        <f t="shared" si="1"/>
        <v>121</v>
      </c>
      <c r="Z35" s="26">
        <v>121</v>
      </c>
    </row>
    <row r="36" spans="1:26" x14ac:dyDescent="0.2">
      <c r="A36" s="35" t="s">
        <v>668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27">
        <f t="shared" si="0"/>
        <v>0</v>
      </c>
      <c r="Y36" s="26">
        <f t="shared" si="1"/>
        <v>1</v>
      </c>
      <c r="Z36" s="26">
        <v>1</v>
      </c>
    </row>
    <row r="37" spans="1:26" x14ac:dyDescent="0.2">
      <c r="A37" s="35" t="s">
        <v>218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7">
        <f t="shared" si="0"/>
        <v>0</v>
      </c>
      <c r="Y37" s="26">
        <f t="shared" si="1"/>
        <v>94</v>
      </c>
      <c r="Z37" s="26">
        <v>94</v>
      </c>
    </row>
    <row r="38" spans="1:26" x14ac:dyDescent="0.2">
      <c r="A38" s="35" t="s">
        <v>657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7">
        <f t="shared" si="0"/>
        <v>0</v>
      </c>
      <c r="Y38" s="26">
        <f t="shared" si="1"/>
        <v>6</v>
      </c>
      <c r="Z38" s="26">
        <v>6</v>
      </c>
    </row>
    <row r="39" spans="1:26" x14ac:dyDescent="0.2">
      <c r="A39" s="35" t="s">
        <v>644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"/>
      <c r="O39" s="6"/>
      <c r="P39" s="6"/>
      <c r="Q39" s="6"/>
      <c r="R39" s="6"/>
      <c r="S39" s="6"/>
      <c r="T39" s="6"/>
      <c r="U39" s="6"/>
      <c r="V39" s="6"/>
      <c r="W39" s="6"/>
      <c r="X39" s="27">
        <f t="shared" si="0"/>
        <v>0</v>
      </c>
      <c r="Y39" s="26">
        <f t="shared" si="1"/>
        <v>1</v>
      </c>
      <c r="Z39" s="26">
        <v>1</v>
      </c>
    </row>
    <row r="40" spans="1:26" x14ac:dyDescent="0.2">
      <c r="A40" s="35" t="s">
        <v>671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"/>
      <c r="O40" s="6"/>
      <c r="P40" s="6"/>
      <c r="Q40" s="6"/>
      <c r="R40" s="6"/>
      <c r="S40" s="6"/>
      <c r="T40" s="6"/>
      <c r="U40" s="6"/>
      <c r="V40" s="6"/>
      <c r="W40" s="6"/>
      <c r="X40" s="27">
        <f t="shared" si="0"/>
        <v>0</v>
      </c>
      <c r="Y40" s="26">
        <f t="shared" si="1"/>
        <v>2</v>
      </c>
      <c r="Z40" s="26">
        <v>2</v>
      </c>
    </row>
    <row r="41" spans="1:26" x14ac:dyDescent="0.2">
      <c r="A41" s="35" t="s">
        <v>460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"/>
      <c r="O41" s="6"/>
      <c r="P41" s="6"/>
      <c r="Q41" s="6"/>
      <c r="R41" s="6"/>
      <c r="S41" s="6"/>
      <c r="T41" s="6"/>
      <c r="U41" s="6"/>
      <c r="V41" s="6"/>
      <c r="W41" s="6"/>
      <c r="X41" s="27">
        <f t="shared" si="0"/>
        <v>0</v>
      </c>
      <c r="Y41" s="26">
        <f t="shared" si="1"/>
        <v>31</v>
      </c>
      <c r="Z41" s="26">
        <v>31</v>
      </c>
    </row>
    <row r="42" spans="1:26" x14ac:dyDescent="0.2">
      <c r="A42" s="35" t="s">
        <v>531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7">
        <f t="shared" si="0"/>
        <v>0</v>
      </c>
      <c r="Y42" s="26">
        <f t="shared" si="1"/>
        <v>68</v>
      </c>
      <c r="Z42" s="26">
        <v>68</v>
      </c>
    </row>
    <row r="43" spans="1:26" x14ac:dyDescent="0.2">
      <c r="A43" s="35" t="s">
        <v>670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7">
        <f t="shared" si="0"/>
        <v>0</v>
      </c>
      <c r="Y43" s="26">
        <f t="shared" si="1"/>
        <v>3</v>
      </c>
      <c r="Z43" s="26">
        <v>3</v>
      </c>
    </row>
    <row r="44" spans="1:26" x14ac:dyDescent="0.2">
      <c r="A44" s="35" t="s">
        <v>659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7">
        <f t="shared" si="0"/>
        <v>0</v>
      </c>
      <c r="Y44" s="26">
        <f t="shared" si="1"/>
        <v>1</v>
      </c>
      <c r="Z44" s="26">
        <v>1</v>
      </c>
    </row>
    <row r="45" spans="1:26" x14ac:dyDescent="0.2">
      <c r="A45" s="35" t="s">
        <v>544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7">
        <f t="shared" si="0"/>
        <v>0</v>
      </c>
      <c r="Y45" s="26">
        <f t="shared" si="1"/>
        <v>26</v>
      </c>
      <c r="Z45" s="26">
        <v>26</v>
      </c>
    </row>
    <row r="46" spans="1:26" x14ac:dyDescent="0.2">
      <c r="A46" s="35" t="s">
        <v>643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7">
        <f t="shared" si="0"/>
        <v>0</v>
      </c>
      <c r="Y46" s="26">
        <f t="shared" si="1"/>
        <v>2</v>
      </c>
      <c r="Z46" s="26">
        <v>2</v>
      </c>
    </row>
    <row r="47" spans="1:26" x14ac:dyDescent="0.2">
      <c r="A47" s="35" t="s">
        <v>641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7">
        <f t="shared" si="0"/>
        <v>0</v>
      </c>
      <c r="Y47" s="26">
        <f t="shared" si="1"/>
        <v>3</v>
      </c>
      <c r="Z47" s="26">
        <v>3</v>
      </c>
    </row>
    <row r="48" spans="1:26" x14ac:dyDescent="0.2">
      <c r="A48" s="35" t="s">
        <v>626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7">
        <f t="shared" si="0"/>
        <v>0</v>
      </c>
      <c r="Y48" s="26">
        <f t="shared" si="1"/>
        <v>5</v>
      </c>
      <c r="Z48" s="26">
        <v>5</v>
      </c>
    </row>
    <row r="49" spans="1:26" x14ac:dyDescent="0.2">
      <c r="A49" s="35" t="s">
        <v>654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7">
        <f t="shared" si="0"/>
        <v>0</v>
      </c>
      <c r="Y49" s="26">
        <f t="shared" si="1"/>
        <v>7</v>
      </c>
      <c r="Z49" s="26">
        <v>7</v>
      </c>
    </row>
    <row r="50" spans="1:26" x14ac:dyDescent="0.2">
      <c r="A50" s="33" t="s">
        <v>564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7">
        <f t="shared" si="0"/>
        <v>0</v>
      </c>
      <c r="Y50" s="26">
        <f t="shared" si="1"/>
        <v>63</v>
      </c>
      <c r="Z50" s="26">
        <v>63</v>
      </c>
    </row>
    <row r="51" spans="1:26" x14ac:dyDescent="0.2">
      <c r="A51" s="35" t="s">
        <v>504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7">
        <f t="shared" si="0"/>
        <v>0</v>
      </c>
      <c r="Y51" s="26">
        <f t="shared" si="1"/>
        <v>115</v>
      </c>
      <c r="Z51" s="26">
        <v>115</v>
      </c>
    </row>
    <row r="52" spans="1:26" x14ac:dyDescent="0.2">
      <c r="A52" s="35" t="s">
        <v>594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7">
        <f t="shared" si="0"/>
        <v>0</v>
      </c>
      <c r="Y52" s="26">
        <f t="shared" si="1"/>
        <v>64</v>
      </c>
      <c r="Z52" s="26">
        <v>64</v>
      </c>
    </row>
    <row r="53" spans="1:26" x14ac:dyDescent="0.2">
      <c r="A53" s="35" t="s">
        <v>647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7">
        <f t="shared" si="0"/>
        <v>0</v>
      </c>
      <c r="Y53" s="26">
        <f t="shared" si="1"/>
        <v>1</v>
      </c>
      <c r="Z53" s="26">
        <v>1</v>
      </c>
    </row>
    <row r="54" spans="1:26" s="2" customFormat="1" x14ac:dyDescent="0.2">
      <c r="A54" s="33" t="s">
        <v>624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R54" s="6"/>
      <c r="S54" s="6"/>
      <c r="T54" s="6"/>
      <c r="U54" s="6"/>
      <c r="V54" s="6"/>
      <c r="W54" s="6"/>
      <c r="X54" s="27">
        <f t="shared" si="0"/>
        <v>0</v>
      </c>
      <c r="Y54" s="26">
        <f t="shared" si="1"/>
        <v>35</v>
      </c>
      <c r="Z54" s="26">
        <v>35</v>
      </c>
    </row>
    <row r="55" spans="1:26" x14ac:dyDescent="0.2">
      <c r="A55" s="63" t="s">
        <v>672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"/>
      <c r="R55" s="6"/>
      <c r="S55" s="6"/>
      <c r="T55" s="6"/>
      <c r="U55" s="6"/>
      <c r="V55" s="6"/>
      <c r="W55" s="6"/>
      <c r="X55" s="27">
        <f t="shared" si="0"/>
        <v>0</v>
      </c>
      <c r="Y55" s="26">
        <f t="shared" si="1"/>
        <v>2</v>
      </c>
      <c r="Z55" s="26">
        <v>2</v>
      </c>
    </row>
    <row r="56" spans="1:26" x14ac:dyDescent="0.2">
      <c r="A56" s="33" t="s">
        <v>522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2"/>
      <c r="R56" s="6"/>
      <c r="S56" s="6"/>
      <c r="T56" s="6"/>
      <c r="U56" s="6"/>
      <c r="V56" s="6"/>
      <c r="W56" s="6"/>
      <c r="X56" s="27">
        <f t="shared" si="0"/>
        <v>0</v>
      </c>
      <c r="Y56" s="26">
        <f t="shared" si="1"/>
        <v>90</v>
      </c>
      <c r="Z56" s="26">
        <v>90</v>
      </c>
    </row>
    <row r="57" spans="1:26" x14ac:dyDescent="0.2">
      <c r="A57" s="33" t="s">
        <v>639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"/>
      <c r="R57" s="6"/>
      <c r="S57" s="6"/>
      <c r="T57" s="6"/>
      <c r="U57" s="6"/>
      <c r="V57" s="6"/>
      <c r="W57" s="6"/>
      <c r="X57" s="27">
        <f t="shared" si="0"/>
        <v>0</v>
      </c>
      <c r="Y57" s="26">
        <f t="shared" si="1"/>
        <v>1</v>
      </c>
      <c r="Z57" s="26">
        <v>1</v>
      </c>
    </row>
    <row r="58" spans="1:26" x14ac:dyDescent="0.2">
      <c r="A58" s="35" t="s">
        <v>662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27">
        <f t="shared" si="0"/>
        <v>0</v>
      </c>
      <c r="Y58" s="26">
        <f t="shared" si="1"/>
        <v>1</v>
      </c>
      <c r="Z58" s="26">
        <v>1</v>
      </c>
    </row>
    <row r="59" spans="1:26" x14ac:dyDescent="0.2">
      <c r="A59" s="35" t="s">
        <v>542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27">
        <f t="shared" si="0"/>
        <v>0</v>
      </c>
      <c r="Y59" s="26">
        <f t="shared" si="1"/>
        <v>36</v>
      </c>
      <c r="Z59" s="26">
        <v>36</v>
      </c>
    </row>
    <row r="60" spans="1:26" x14ac:dyDescent="0.2">
      <c r="A60" s="35" t="s">
        <v>675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27">
        <f t="shared" si="0"/>
        <v>0</v>
      </c>
      <c r="Y60" s="26">
        <f t="shared" si="1"/>
        <v>1</v>
      </c>
      <c r="Z60" s="26">
        <v>1</v>
      </c>
    </row>
    <row r="61" spans="1:26" x14ac:dyDescent="0.2">
      <c r="A61" s="35" t="s">
        <v>658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27">
        <f t="shared" si="0"/>
        <v>0</v>
      </c>
      <c r="Y61" s="26">
        <f t="shared" si="1"/>
        <v>17</v>
      </c>
      <c r="Z61" s="26">
        <v>17</v>
      </c>
    </row>
    <row r="62" spans="1:26" x14ac:dyDescent="0.2">
      <c r="A62" s="35" t="s">
        <v>317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27">
        <f t="shared" si="0"/>
        <v>0</v>
      </c>
      <c r="Y62" s="26">
        <f t="shared" si="1"/>
        <v>197</v>
      </c>
      <c r="Z62" s="26">
        <v>197</v>
      </c>
    </row>
    <row r="63" spans="1:26" x14ac:dyDescent="0.2">
      <c r="A63" s="35" t="s">
        <v>511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27">
        <f t="shared" si="0"/>
        <v>0</v>
      </c>
      <c r="Y63" s="26">
        <f t="shared" si="1"/>
        <v>97</v>
      </c>
      <c r="Z63" s="26">
        <v>97</v>
      </c>
    </row>
    <row r="64" spans="1:26" x14ac:dyDescent="0.2">
      <c r="A64" s="35" t="s">
        <v>664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27">
        <f t="shared" si="0"/>
        <v>0</v>
      </c>
      <c r="Y64" s="26">
        <f t="shared" si="1"/>
        <v>4</v>
      </c>
      <c r="Z64" s="26">
        <v>4</v>
      </c>
    </row>
    <row r="65" spans="1:26" x14ac:dyDescent="0.2">
      <c r="A65" s="35" t="s">
        <v>199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27">
        <f t="shared" si="0"/>
        <v>0</v>
      </c>
      <c r="Y65" s="26">
        <f t="shared" si="1"/>
        <v>137</v>
      </c>
      <c r="Z65" s="26">
        <v>137</v>
      </c>
    </row>
    <row r="66" spans="1:26" x14ac:dyDescent="0.2">
      <c r="A66" s="35" t="s">
        <v>632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27">
        <f t="shared" ref="X66:X118" si="2">SUM(A66:W66)</f>
        <v>0</v>
      </c>
      <c r="Y66" s="26">
        <f t="shared" ref="Y66:Y118" si="3">X66+Z66</f>
        <v>14</v>
      </c>
      <c r="Z66" s="26">
        <v>14</v>
      </c>
    </row>
    <row r="67" spans="1:26" x14ac:dyDescent="0.2">
      <c r="A67" s="35" t="s">
        <v>635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27">
        <f t="shared" si="2"/>
        <v>0</v>
      </c>
      <c r="Y67" s="26">
        <f t="shared" si="3"/>
        <v>17</v>
      </c>
      <c r="Z67" s="26">
        <v>17</v>
      </c>
    </row>
    <row r="68" spans="1:26" x14ac:dyDescent="0.2">
      <c r="A68" s="35" t="s">
        <v>652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27">
        <f t="shared" si="2"/>
        <v>0</v>
      </c>
      <c r="Y68" s="26">
        <f t="shared" si="3"/>
        <v>3</v>
      </c>
      <c r="Z68" s="26">
        <v>3</v>
      </c>
    </row>
    <row r="69" spans="1:26" x14ac:dyDescent="0.2">
      <c r="A69" s="11" t="s">
        <v>533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27">
        <f t="shared" si="2"/>
        <v>0</v>
      </c>
      <c r="Y69" s="26">
        <f t="shared" si="3"/>
        <v>109</v>
      </c>
      <c r="Z69" s="26">
        <v>109</v>
      </c>
    </row>
    <row r="70" spans="1:26" x14ac:dyDescent="0.2">
      <c r="A70" s="33" t="s">
        <v>556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27">
        <f t="shared" si="2"/>
        <v>0</v>
      </c>
      <c r="Y70" s="26">
        <f t="shared" si="3"/>
        <v>35</v>
      </c>
      <c r="Z70" s="26">
        <v>35</v>
      </c>
    </row>
    <row r="71" spans="1:26" x14ac:dyDescent="0.2">
      <c r="A71" s="33" t="s">
        <v>584</v>
      </c>
      <c r="B71" s="6"/>
      <c r="C71" s="6"/>
      <c r="D71" s="6"/>
      <c r="E71" s="6"/>
      <c r="F71" s="6"/>
      <c r="G71" s="6"/>
      <c r="H71" s="6"/>
      <c r="I71" s="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27">
        <f t="shared" si="2"/>
        <v>0</v>
      </c>
      <c r="Y71" s="26">
        <f t="shared" si="3"/>
        <v>23</v>
      </c>
      <c r="Z71" s="26">
        <v>23</v>
      </c>
    </row>
    <row r="72" spans="1:26" x14ac:dyDescent="0.2">
      <c r="A72" s="35" t="s">
        <v>510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27">
        <f t="shared" si="2"/>
        <v>0</v>
      </c>
      <c r="Y72" s="26">
        <f t="shared" si="3"/>
        <v>45</v>
      </c>
      <c r="Z72" s="26">
        <v>45</v>
      </c>
    </row>
    <row r="73" spans="1:26" x14ac:dyDescent="0.2">
      <c r="A73" s="35" t="s">
        <v>266</v>
      </c>
      <c r="B73" s="6"/>
      <c r="C73" s="6"/>
      <c r="D73" s="6"/>
      <c r="E73" s="6"/>
      <c r="F73" s="6"/>
      <c r="G73" s="6"/>
      <c r="H73" s="6"/>
      <c r="I73" s="2"/>
      <c r="J73" s="6"/>
      <c r="K73" s="6"/>
      <c r="L73" s="6"/>
      <c r="M73" s="6"/>
      <c r="N73" s="6"/>
      <c r="O73" s="6"/>
      <c r="P73" s="6"/>
      <c r="Q73" s="2"/>
      <c r="R73" s="6"/>
      <c r="S73" s="6"/>
      <c r="T73" s="6"/>
      <c r="U73" s="6"/>
      <c r="V73" s="6"/>
      <c r="W73" s="6"/>
      <c r="X73" s="27">
        <f t="shared" si="2"/>
        <v>0</v>
      </c>
      <c r="Y73" s="26">
        <f t="shared" si="3"/>
        <v>130</v>
      </c>
      <c r="Z73" s="26">
        <v>130</v>
      </c>
    </row>
    <row r="74" spans="1:26" x14ac:dyDescent="0.2">
      <c r="A74" s="35" t="s">
        <v>322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27">
        <f t="shared" si="2"/>
        <v>0</v>
      </c>
      <c r="Y74" s="26">
        <f t="shared" si="3"/>
        <v>52</v>
      </c>
      <c r="Z74" s="26">
        <v>52</v>
      </c>
    </row>
    <row r="75" spans="1:26" x14ac:dyDescent="0.2">
      <c r="A75" s="35" t="s">
        <v>148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27">
        <f t="shared" ref="X75" si="4">SUM(A75:W75)</f>
        <v>0</v>
      </c>
      <c r="Y75" s="26">
        <f t="shared" si="3"/>
        <v>101</v>
      </c>
      <c r="Z75" s="26">
        <v>101</v>
      </c>
    </row>
    <row r="76" spans="1:26" x14ac:dyDescent="0.2">
      <c r="A76" s="35" t="s">
        <v>149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27">
        <f t="shared" si="2"/>
        <v>0</v>
      </c>
      <c r="Y76" s="26">
        <f t="shared" si="3"/>
        <v>31</v>
      </c>
      <c r="Z76" s="26">
        <v>31</v>
      </c>
    </row>
    <row r="77" spans="1:26" x14ac:dyDescent="0.2">
      <c r="A77" s="35" t="s">
        <v>649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27">
        <f t="shared" si="2"/>
        <v>0</v>
      </c>
      <c r="Y77" s="26">
        <f t="shared" si="3"/>
        <v>15</v>
      </c>
      <c r="Z77" s="26">
        <v>15</v>
      </c>
    </row>
    <row r="78" spans="1:26" x14ac:dyDescent="0.2">
      <c r="A78" s="35" t="s">
        <v>613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27">
        <f t="shared" si="2"/>
        <v>0</v>
      </c>
      <c r="Y78" s="26">
        <f t="shared" si="3"/>
        <v>9</v>
      </c>
      <c r="Z78" s="26">
        <v>9</v>
      </c>
    </row>
    <row r="79" spans="1:26" ht="12" customHeight="1" x14ac:dyDescent="0.2">
      <c r="A79" s="35" t="s">
        <v>636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27">
        <f t="shared" si="2"/>
        <v>0</v>
      </c>
      <c r="Y79" s="26">
        <f t="shared" si="3"/>
        <v>7</v>
      </c>
      <c r="Z79" s="26">
        <v>7</v>
      </c>
    </row>
    <row r="80" spans="1:26" ht="12" customHeight="1" x14ac:dyDescent="0.2">
      <c r="A80" s="35" t="s">
        <v>563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27">
        <f t="shared" si="2"/>
        <v>0</v>
      </c>
      <c r="Y80" s="26">
        <f t="shared" si="3"/>
        <v>20</v>
      </c>
      <c r="Z80" s="26">
        <v>20</v>
      </c>
    </row>
    <row r="81" spans="1:26" x14ac:dyDescent="0.2">
      <c r="A81" s="35" t="s">
        <v>653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27">
        <f t="shared" si="2"/>
        <v>0</v>
      </c>
      <c r="Y81" s="26">
        <f t="shared" si="3"/>
        <v>17</v>
      </c>
      <c r="Z81" s="26">
        <v>17</v>
      </c>
    </row>
    <row r="82" spans="1:26" x14ac:dyDescent="0.2">
      <c r="A82" s="35" t="s">
        <v>575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27">
        <f t="shared" si="2"/>
        <v>0</v>
      </c>
      <c r="Y82" s="26">
        <f t="shared" si="3"/>
        <v>4</v>
      </c>
      <c r="Z82" s="26">
        <v>4</v>
      </c>
    </row>
    <row r="83" spans="1:26" x14ac:dyDescent="0.2">
      <c r="A83" s="35" t="s">
        <v>591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27">
        <f t="shared" si="2"/>
        <v>0</v>
      </c>
      <c r="Y83" s="26">
        <f t="shared" si="3"/>
        <v>11</v>
      </c>
      <c r="Z83" s="26">
        <v>11</v>
      </c>
    </row>
    <row r="84" spans="1:26" x14ac:dyDescent="0.2">
      <c r="A84" s="35" t="s">
        <v>617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7">
        <f t="shared" si="2"/>
        <v>0</v>
      </c>
      <c r="Y84" s="26">
        <f t="shared" si="3"/>
        <v>10</v>
      </c>
      <c r="Z84" s="26">
        <v>10</v>
      </c>
    </row>
    <row r="85" spans="1:26" x14ac:dyDescent="0.2">
      <c r="A85" s="35" t="s">
        <v>630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7">
        <f t="shared" si="2"/>
        <v>0</v>
      </c>
      <c r="Y85" s="26">
        <f t="shared" si="3"/>
        <v>24</v>
      </c>
      <c r="Z85" s="26">
        <v>24</v>
      </c>
    </row>
    <row r="86" spans="1:26" x14ac:dyDescent="0.2">
      <c r="A86" s="35" t="s">
        <v>629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27">
        <f t="shared" si="2"/>
        <v>0</v>
      </c>
      <c r="Y86" s="26">
        <f t="shared" si="3"/>
        <v>9</v>
      </c>
      <c r="Z86" s="26">
        <v>9</v>
      </c>
    </row>
    <row r="87" spans="1:26" x14ac:dyDescent="0.2">
      <c r="A87" s="35" t="s">
        <v>523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27">
        <f t="shared" si="2"/>
        <v>0</v>
      </c>
      <c r="Y87" s="26">
        <f t="shared" si="3"/>
        <v>12</v>
      </c>
      <c r="Z87" s="26">
        <v>12</v>
      </c>
    </row>
    <row r="88" spans="1:26" x14ac:dyDescent="0.2">
      <c r="A88" s="35" t="s">
        <v>459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27">
        <f t="shared" si="2"/>
        <v>0</v>
      </c>
      <c r="Y88" s="26">
        <f t="shared" si="3"/>
        <v>56</v>
      </c>
      <c r="Z88" s="26">
        <v>56</v>
      </c>
    </row>
    <row r="89" spans="1:26" x14ac:dyDescent="0.2">
      <c r="A89" s="35" t="s">
        <v>268</v>
      </c>
      <c r="B89" s="6"/>
      <c r="C89" s="6"/>
      <c r="D89" s="6"/>
      <c r="E89" s="2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27">
        <f t="shared" si="2"/>
        <v>0</v>
      </c>
      <c r="Y89" s="26">
        <f t="shared" si="3"/>
        <v>25</v>
      </c>
      <c r="Z89" s="26">
        <v>25</v>
      </c>
    </row>
    <row r="90" spans="1:26" x14ac:dyDescent="0.2">
      <c r="A90" s="35" t="s">
        <v>599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27">
        <f t="shared" si="2"/>
        <v>0</v>
      </c>
      <c r="Y90" s="26">
        <f t="shared" si="3"/>
        <v>5</v>
      </c>
      <c r="Z90" s="26">
        <v>5</v>
      </c>
    </row>
    <row r="91" spans="1:26" x14ac:dyDescent="0.2">
      <c r="A91" s="35" t="s">
        <v>118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27">
        <f t="shared" ref="X91" si="5">SUM(A91:W91)</f>
        <v>0</v>
      </c>
      <c r="Y91" s="26">
        <f t="shared" si="3"/>
        <v>456</v>
      </c>
      <c r="Z91" s="26">
        <v>456</v>
      </c>
    </row>
    <row r="92" spans="1:26" x14ac:dyDescent="0.2">
      <c r="A92" s="35" t="s">
        <v>646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27">
        <f t="shared" si="2"/>
        <v>0</v>
      </c>
      <c r="Y92" s="26">
        <f t="shared" si="3"/>
        <v>6</v>
      </c>
      <c r="Z92" s="26">
        <v>6</v>
      </c>
    </row>
    <row r="93" spans="1:26" x14ac:dyDescent="0.2">
      <c r="A93" s="35" t="s">
        <v>633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27">
        <f t="shared" si="2"/>
        <v>0</v>
      </c>
      <c r="Y93" s="26">
        <f t="shared" si="3"/>
        <v>17</v>
      </c>
      <c r="Z93" s="26">
        <v>17</v>
      </c>
    </row>
    <row r="94" spans="1:26" x14ac:dyDescent="0.2">
      <c r="A94" s="35" t="s">
        <v>623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27">
        <f t="shared" si="2"/>
        <v>0</v>
      </c>
      <c r="Y94" s="26">
        <f t="shared" si="3"/>
        <v>15</v>
      </c>
      <c r="Z94" s="26">
        <v>15</v>
      </c>
    </row>
    <row r="95" spans="1:26" x14ac:dyDescent="0.2">
      <c r="A95" s="35" t="s">
        <v>586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27">
        <f t="shared" si="2"/>
        <v>0</v>
      </c>
      <c r="Y95" s="26">
        <f t="shared" si="3"/>
        <v>11</v>
      </c>
      <c r="Z95" s="26">
        <v>11</v>
      </c>
    </row>
    <row r="96" spans="1:26" x14ac:dyDescent="0.2">
      <c r="A96" s="35" t="s">
        <v>580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2"/>
      <c r="R96" s="6"/>
      <c r="S96" s="6"/>
      <c r="T96" s="6"/>
      <c r="U96" s="6"/>
      <c r="V96" s="6"/>
      <c r="W96" s="6"/>
      <c r="X96" s="27">
        <f t="shared" si="2"/>
        <v>0</v>
      </c>
      <c r="Y96" s="26">
        <f t="shared" si="3"/>
        <v>16</v>
      </c>
      <c r="Z96" s="26">
        <v>16</v>
      </c>
    </row>
    <row r="97" spans="1:26" x14ac:dyDescent="0.2">
      <c r="A97" s="35" t="s">
        <v>0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2"/>
      <c r="R97" s="6"/>
      <c r="S97" s="6"/>
      <c r="T97" s="6"/>
      <c r="U97" s="6"/>
      <c r="V97" s="6"/>
      <c r="W97" s="6"/>
      <c r="X97" s="27">
        <f t="shared" si="2"/>
        <v>0</v>
      </c>
      <c r="Y97" s="26">
        <f t="shared" si="3"/>
        <v>1178</v>
      </c>
      <c r="Z97" s="26">
        <v>1178</v>
      </c>
    </row>
    <row r="98" spans="1:26" x14ac:dyDescent="0.2">
      <c r="A98" s="35" t="s">
        <v>650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2"/>
      <c r="R98" s="6"/>
      <c r="S98" s="6"/>
      <c r="T98" s="6"/>
      <c r="U98" s="6"/>
      <c r="V98" s="6"/>
      <c r="W98" s="6"/>
      <c r="X98" s="27">
        <f t="shared" si="2"/>
        <v>0</v>
      </c>
      <c r="Y98" s="26">
        <f t="shared" si="3"/>
        <v>3</v>
      </c>
      <c r="Z98" s="26">
        <v>3</v>
      </c>
    </row>
    <row r="99" spans="1:26" x14ac:dyDescent="0.2">
      <c r="A99" s="35" t="s">
        <v>637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27">
        <f t="shared" si="2"/>
        <v>0</v>
      </c>
      <c r="Y99" s="26">
        <f t="shared" si="3"/>
        <v>1</v>
      </c>
      <c r="Z99" s="26">
        <v>1</v>
      </c>
    </row>
    <row r="100" spans="1:26" x14ac:dyDescent="0.2">
      <c r="A100" s="35" t="s">
        <v>674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27">
        <f t="shared" si="2"/>
        <v>0</v>
      </c>
      <c r="Y100" s="26">
        <f t="shared" si="3"/>
        <v>38</v>
      </c>
      <c r="Z100" s="26">
        <v>38</v>
      </c>
    </row>
    <row r="101" spans="1:26" x14ac:dyDescent="0.2">
      <c r="A101" s="35" t="s">
        <v>537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27">
        <f t="shared" si="2"/>
        <v>0</v>
      </c>
      <c r="Y101" s="26">
        <f t="shared" si="3"/>
        <v>3</v>
      </c>
      <c r="Z101" s="26">
        <v>3</v>
      </c>
    </row>
    <row r="102" spans="1:26" x14ac:dyDescent="0.2">
      <c r="A102" s="35" t="s">
        <v>628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27">
        <f t="shared" si="2"/>
        <v>0</v>
      </c>
      <c r="Y102" s="26">
        <f t="shared" si="3"/>
        <v>1</v>
      </c>
      <c r="Z102" s="26">
        <v>1</v>
      </c>
    </row>
    <row r="103" spans="1:26" x14ac:dyDescent="0.2">
      <c r="A103" s="35" t="s">
        <v>660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27">
        <f t="shared" si="2"/>
        <v>0</v>
      </c>
      <c r="Y103" s="26">
        <f t="shared" si="3"/>
        <v>1</v>
      </c>
      <c r="Z103" s="26">
        <v>1</v>
      </c>
    </row>
    <row r="104" spans="1:26" x14ac:dyDescent="0.2">
      <c r="A104" s="35" t="s">
        <v>667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27">
        <f t="shared" si="2"/>
        <v>0</v>
      </c>
      <c r="Y104" s="26">
        <f t="shared" si="3"/>
        <v>2</v>
      </c>
      <c r="Z104" s="26">
        <v>2</v>
      </c>
    </row>
    <row r="105" spans="1:26" x14ac:dyDescent="0.2">
      <c r="A105" s="35" t="s">
        <v>362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27">
        <f t="shared" si="2"/>
        <v>0</v>
      </c>
      <c r="Y105" s="26">
        <f t="shared" si="3"/>
        <v>81</v>
      </c>
      <c r="Z105" s="26">
        <v>81</v>
      </c>
    </row>
    <row r="106" spans="1:26" x14ac:dyDescent="0.2">
      <c r="A106" s="35" t="s">
        <v>456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27">
        <f t="shared" si="2"/>
        <v>0</v>
      </c>
      <c r="Y106" s="26">
        <f t="shared" si="3"/>
        <v>20</v>
      </c>
      <c r="Z106" s="26">
        <v>20</v>
      </c>
    </row>
    <row r="107" spans="1:26" x14ac:dyDescent="0.2">
      <c r="A107" s="35" t="s">
        <v>669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2"/>
      <c r="R107" s="6"/>
      <c r="S107" s="6"/>
      <c r="T107" s="6"/>
      <c r="U107" s="6"/>
      <c r="V107" s="6"/>
      <c r="W107" s="6"/>
      <c r="X107" s="27">
        <f t="shared" si="2"/>
        <v>0</v>
      </c>
      <c r="Y107" s="26">
        <f t="shared" si="3"/>
        <v>1</v>
      </c>
      <c r="Z107" s="26">
        <v>1</v>
      </c>
    </row>
    <row r="108" spans="1:26" x14ac:dyDescent="0.2">
      <c r="A108" s="35" t="s">
        <v>482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27">
        <f t="shared" si="2"/>
        <v>0</v>
      </c>
      <c r="Y108" s="26">
        <f t="shared" si="3"/>
        <v>116</v>
      </c>
      <c r="Z108" s="26">
        <v>116</v>
      </c>
    </row>
    <row r="109" spans="1:26" x14ac:dyDescent="0.2">
      <c r="A109" s="35" t="s">
        <v>558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27">
        <f t="shared" si="2"/>
        <v>0</v>
      </c>
      <c r="Y109" s="26">
        <f t="shared" si="3"/>
        <v>13</v>
      </c>
      <c r="Z109" s="26">
        <v>13</v>
      </c>
    </row>
    <row r="110" spans="1:26" x14ac:dyDescent="0.2">
      <c r="A110" s="35" t="s">
        <v>251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27">
        <f t="shared" si="2"/>
        <v>0</v>
      </c>
      <c r="Y110" s="26">
        <f t="shared" si="3"/>
        <v>63</v>
      </c>
      <c r="Z110" s="26">
        <v>63</v>
      </c>
    </row>
    <row r="111" spans="1:26" x14ac:dyDescent="0.2">
      <c r="A111" s="35" t="s">
        <v>625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27">
        <f t="shared" si="2"/>
        <v>0</v>
      </c>
      <c r="Y111" s="26">
        <f t="shared" si="3"/>
        <v>54</v>
      </c>
      <c r="Z111" s="26">
        <v>54</v>
      </c>
    </row>
    <row r="112" spans="1:26" x14ac:dyDescent="0.2">
      <c r="A112" s="35" t="s">
        <v>454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2"/>
      <c r="R112" s="6"/>
      <c r="S112" s="6"/>
      <c r="T112" s="6"/>
      <c r="U112" s="6"/>
      <c r="V112" s="6"/>
      <c r="W112" s="6"/>
      <c r="X112" s="27">
        <f t="shared" si="2"/>
        <v>0</v>
      </c>
      <c r="Y112" s="26">
        <f t="shared" si="3"/>
        <v>35</v>
      </c>
      <c r="Z112" s="26">
        <v>35</v>
      </c>
    </row>
    <row r="113" spans="1:26" x14ac:dyDescent="0.2">
      <c r="A113" s="35" t="s">
        <v>593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2"/>
      <c r="R113" s="6"/>
      <c r="S113" s="6"/>
      <c r="T113" s="6"/>
      <c r="U113" s="6"/>
      <c r="V113" s="6"/>
      <c r="W113" s="6"/>
      <c r="X113" s="27">
        <f t="shared" si="2"/>
        <v>0</v>
      </c>
      <c r="Y113" s="26">
        <f t="shared" si="3"/>
        <v>15</v>
      </c>
      <c r="Z113" s="26">
        <v>15</v>
      </c>
    </row>
    <row r="114" spans="1:26" x14ac:dyDescent="0.2">
      <c r="A114" s="35" t="s">
        <v>634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2"/>
      <c r="R114" s="6"/>
      <c r="S114" s="6"/>
      <c r="T114" s="6"/>
      <c r="U114" s="6"/>
      <c r="V114" s="6"/>
      <c r="W114" s="6"/>
      <c r="X114" s="27">
        <f t="shared" si="2"/>
        <v>0</v>
      </c>
      <c r="Y114" s="26">
        <f t="shared" si="3"/>
        <v>7</v>
      </c>
      <c r="Z114" s="26">
        <v>7</v>
      </c>
    </row>
    <row r="115" spans="1:26" x14ac:dyDescent="0.2">
      <c r="A115" s="35" t="s">
        <v>490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2"/>
      <c r="R115" s="6"/>
      <c r="S115" s="6"/>
      <c r="T115" s="6"/>
      <c r="U115" s="6"/>
      <c r="V115" s="6"/>
      <c r="W115" s="6"/>
      <c r="X115" s="27">
        <f t="shared" si="2"/>
        <v>0</v>
      </c>
      <c r="Y115" s="26">
        <f t="shared" si="3"/>
        <v>58</v>
      </c>
      <c r="Z115" s="26">
        <v>58</v>
      </c>
    </row>
    <row r="116" spans="1:26" x14ac:dyDescent="0.2">
      <c r="A116" s="35" t="s">
        <v>211</v>
      </c>
      <c r="B116" s="6"/>
      <c r="C116" s="6"/>
      <c r="D116" s="6"/>
      <c r="E116" s="6"/>
      <c r="F116" s="6"/>
      <c r="G116" s="6"/>
      <c r="H116" s="6"/>
      <c r="I116" s="6"/>
      <c r="J116" s="2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27">
        <f t="shared" si="2"/>
        <v>0</v>
      </c>
      <c r="Y116" s="26">
        <f t="shared" si="3"/>
        <v>148</v>
      </c>
      <c r="Z116" s="26">
        <v>148</v>
      </c>
    </row>
    <row r="117" spans="1:26" x14ac:dyDescent="0.2">
      <c r="A117" s="35" t="s">
        <v>642</v>
      </c>
      <c r="B117" s="6"/>
      <c r="C117" s="6"/>
      <c r="D117" s="6"/>
      <c r="E117" s="6"/>
      <c r="F117" s="6"/>
      <c r="G117" s="6"/>
      <c r="H117" s="6"/>
      <c r="I117" s="6"/>
      <c r="J117" s="2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27">
        <f t="shared" si="2"/>
        <v>0</v>
      </c>
      <c r="Y117" s="26">
        <f t="shared" si="3"/>
        <v>1</v>
      </c>
      <c r="Z117" s="26">
        <v>1</v>
      </c>
    </row>
    <row r="118" spans="1:26" x14ac:dyDescent="0.2">
      <c r="A118" s="35" t="s">
        <v>464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27">
        <f t="shared" si="2"/>
        <v>0</v>
      </c>
      <c r="Y118" s="26">
        <f t="shared" si="3"/>
        <v>153</v>
      </c>
      <c r="Z118" s="26">
        <v>153</v>
      </c>
    </row>
    <row r="119" spans="1:26" x14ac:dyDescent="0.2">
      <c r="A119" s="35" t="s">
        <v>26</v>
      </c>
      <c r="B119" s="6">
        <f t="shared" ref="B119:W119" si="6">SUM(B1:B118)</f>
        <v>0</v>
      </c>
      <c r="C119" s="6">
        <f t="shared" si="6"/>
        <v>0</v>
      </c>
      <c r="D119" s="6">
        <f t="shared" si="6"/>
        <v>0</v>
      </c>
      <c r="E119" s="6">
        <f t="shared" si="6"/>
        <v>0</v>
      </c>
      <c r="F119" s="6">
        <f t="shared" si="6"/>
        <v>0</v>
      </c>
      <c r="G119" s="6">
        <f t="shared" si="6"/>
        <v>0</v>
      </c>
      <c r="H119" s="6">
        <f t="shared" si="6"/>
        <v>0</v>
      </c>
      <c r="I119" s="6">
        <f t="shared" si="6"/>
        <v>0</v>
      </c>
      <c r="J119" s="6">
        <f t="shared" si="6"/>
        <v>0</v>
      </c>
      <c r="K119" s="6">
        <f t="shared" si="6"/>
        <v>0</v>
      </c>
      <c r="L119" s="6">
        <f t="shared" si="6"/>
        <v>0</v>
      </c>
      <c r="M119" s="6">
        <f t="shared" si="6"/>
        <v>0</v>
      </c>
      <c r="N119" s="6">
        <f t="shared" si="6"/>
        <v>0</v>
      </c>
      <c r="O119" s="6">
        <f t="shared" si="6"/>
        <v>0</v>
      </c>
      <c r="P119" s="6">
        <f t="shared" si="6"/>
        <v>0</v>
      </c>
      <c r="Q119" s="6">
        <f t="shared" si="6"/>
        <v>0</v>
      </c>
      <c r="R119" s="6">
        <f t="shared" si="6"/>
        <v>0</v>
      </c>
      <c r="S119" s="6">
        <f t="shared" si="6"/>
        <v>0</v>
      </c>
      <c r="T119" s="6">
        <f t="shared" si="6"/>
        <v>0</v>
      </c>
      <c r="U119" s="6">
        <f t="shared" si="6"/>
        <v>0</v>
      </c>
      <c r="V119" s="6">
        <f t="shared" si="6"/>
        <v>0</v>
      </c>
      <c r="W119" s="6">
        <f t="shared" si="6"/>
        <v>0</v>
      </c>
      <c r="X119" s="27"/>
      <c r="Y119" s="26"/>
    </row>
    <row r="120" spans="1:26" x14ac:dyDescent="0.2">
      <c r="K120" s="5"/>
      <c r="X120" s="27"/>
      <c r="Z120"/>
    </row>
    <row r="121" spans="1:26" ht="15" x14ac:dyDescent="0.3">
      <c r="A121" s="50" t="s">
        <v>576</v>
      </c>
      <c r="K121" s="5"/>
      <c r="X121" s="27"/>
      <c r="Z121"/>
    </row>
    <row r="122" spans="1:26" ht="15" x14ac:dyDescent="0.3">
      <c r="A122" s="51" t="s">
        <v>677</v>
      </c>
    </row>
    <row r="123" spans="1:26" ht="15" x14ac:dyDescent="0.3">
      <c r="A123" s="53" t="s">
        <v>578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workbookViewId="0">
      <selection activeCell="A7" sqref="A7"/>
    </sheetView>
  </sheetViews>
  <sheetFormatPr defaultColWidth="9.140625" defaultRowHeight="12.75" x14ac:dyDescent="0.2"/>
  <cols>
    <col min="1" max="1" width="14.5703125" style="11" customWidth="1"/>
    <col min="2" max="19" width="5" style="6" customWidth="1"/>
    <col min="20" max="20" width="5" style="15" customWidth="1"/>
    <col min="21" max="22" width="5" style="6" customWidth="1"/>
    <col min="23" max="16384" width="9.140625" style="6"/>
  </cols>
  <sheetData>
    <row r="1" spans="1:22" ht="15.75" x14ac:dyDescent="0.25">
      <c r="A1" s="17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3"/>
      <c r="U1" s="1"/>
      <c r="V1" s="1"/>
    </row>
    <row r="2" spans="1:22" ht="13.5" thickBot="1" x14ac:dyDescent="0.25">
      <c r="A2" s="10" t="s">
        <v>31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4" t="s">
        <v>25</v>
      </c>
      <c r="T2" s="4"/>
      <c r="U2" s="14" t="s">
        <v>26</v>
      </c>
    </row>
    <row r="3" spans="1:22" ht="13.5" thickTop="1" x14ac:dyDescent="0.2">
      <c r="A3" s="11" t="s">
        <v>0</v>
      </c>
      <c r="B3" s="6">
        <v>4</v>
      </c>
      <c r="C3" s="6">
        <v>5</v>
      </c>
      <c r="E3" s="6">
        <v>1</v>
      </c>
      <c r="F3" s="6">
        <v>1</v>
      </c>
      <c r="G3" s="6">
        <v>3</v>
      </c>
      <c r="H3" s="6">
        <v>18</v>
      </c>
      <c r="I3" s="6">
        <v>4</v>
      </c>
      <c r="J3" s="6">
        <v>7</v>
      </c>
      <c r="K3" s="6">
        <v>3</v>
      </c>
      <c r="L3" s="6">
        <v>2</v>
      </c>
      <c r="M3" s="6">
        <v>3</v>
      </c>
      <c r="N3" s="6">
        <v>3</v>
      </c>
      <c r="O3" s="6">
        <v>5</v>
      </c>
      <c r="P3" s="6">
        <v>3</v>
      </c>
      <c r="Q3" s="6">
        <v>2</v>
      </c>
      <c r="R3" s="6">
        <v>8</v>
      </c>
      <c r="S3" s="6">
        <v>7</v>
      </c>
      <c r="T3" s="6"/>
      <c r="U3" s="15">
        <f t="shared" ref="U3:U30" si="0">SUM(B3:T3)</f>
        <v>79</v>
      </c>
    </row>
    <row r="4" spans="1:22" x14ac:dyDescent="0.2">
      <c r="A4" s="11" t="s">
        <v>1</v>
      </c>
      <c r="E4" s="6">
        <v>1</v>
      </c>
      <c r="F4" s="6">
        <v>1</v>
      </c>
      <c r="G4" s="6">
        <v>3</v>
      </c>
      <c r="H4" s="6">
        <v>4</v>
      </c>
      <c r="I4" s="6">
        <v>2</v>
      </c>
      <c r="J4" s="6">
        <v>6</v>
      </c>
      <c r="K4" s="6">
        <v>1</v>
      </c>
      <c r="M4" s="6">
        <v>1</v>
      </c>
      <c r="N4" s="6">
        <v>2</v>
      </c>
      <c r="O4" s="6">
        <v>2</v>
      </c>
      <c r="Q4" s="6">
        <v>1</v>
      </c>
      <c r="R4" s="6">
        <v>3</v>
      </c>
      <c r="S4" s="6">
        <v>3</v>
      </c>
      <c r="T4" s="6"/>
      <c r="U4" s="15">
        <f t="shared" si="0"/>
        <v>30</v>
      </c>
    </row>
    <row r="5" spans="1:22" x14ac:dyDescent="0.2">
      <c r="A5" s="11" t="s">
        <v>82</v>
      </c>
      <c r="B5" s="6">
        <v>1</v>
      </c>
      <c r="D5" s="6">
        <v>1</v>
      </c>
      <c r="E5" s="6">
        <v>1</v>
      </c>
      <c r="H5" s="6">
        <v>2</v>
      </c>
      <c r="I5" s="6">
        <v>1</v>
      </c>
      <c r="J5" s="6">
        <v>1</v>
      </c>
      <c r="K5" s="6">
        <v>1</v>
      </c>
      <c r="L5" s="6">
        <v>1</v>
      </c>
      <c r="M5" s="6">
        <v>3</v>
      </c>
      <c r="O5" s="6">
        <v>1</v>
      </c>
      <c r="P5" s="6">
        <v>1</v>
      </c>
      <c r="Q5" s="6">
        <v>3</v>
      </c>
      <c r="R5" s="6">
        <v>7</v>
      </c>
      <c r="S5" s="6">
        <v>3</v>
      </c>
      <c r="T5" s="6"/>
      <c r="U5" s="15">
        <f t="shared" si="0"/>
        <v>27</v>
      </c>
    </row>
    <row r="6" spans="1:22" x14ac:dyDescent="0.2">
      <c r="A6" s="11" t="s">
        <v>121</v>
      </c>
      <c r="C6" s="6">
        <v>2</v>
      </c>
      <c r="D6" s="6">
        <v>1</v>
      </c>
      <c r="E6" s="6">
        <v>3</v>
      </c>
      <c r="G6" s="6">
        <v>2</v>
      </c>
      <c r="H6" s="6">
        <v>1</v>
      </c>
      <c r="I6" s="6">
        <v>2</v>
      </c>
      <c r="J6" s="6">
        <v>2</v>
      </c>
      <c r="K6" s="6">
        <v>1</v>
      </c>
      <c r="L6" s="6">
        <v>2</v>
      </c>
      <c r="M6" s="6">
        <v>2</v>
      </c>
      <c r="N6" s="6">
        <v>1</v>
      </c>
      <c r="O6" s="6">
        <v>2</v>
      </c>
      <c r="T6" s="6"/>
      <c r="U6" s="15">
        <f t="shared" si="0"/>
        <v>21</v>
      </c>
    </row>
    <row r="7" spans="1:22" x14ac:dyDescent="0.2">
      <c r="A7" s="11" t="s">
        <v>123</v>
      </c>
      <c r="C7" s="6">
        <v>1</v>
      </c>
      <c r="D7" s="6">
        <v>2</v>
      </c>
      <c r="E7" s="6">
        <v>2</v>
      </c>
      <c r="F7" s="6">
        <v>3</v>
      </c>
      <c r="G7" s="6">
        <v>1</v>
      </c>
      <c r="I7" s="6">
        <v>1</v>
      </c>
      <c r="L7" s="6">
        <v>1</v>
      </c>
      <c r="N7" s="6">
        <v>1</v>
      </c>
      <c r="O7" s="6">
        <v>2</v>
      </c>
      <c r="P7" s="6">
        <v>1</v>
      </c>
      <c r="R7" s="6">
        <v>1</v>
      </c>
      <c r="S7" s="6">
        <v>4</v>
      </c>
      <c r="T7" s="6"/>
      <c r="U7" s="15">
        <f t="shared" si="0"/>
        <v>20</v>
      </c>
    </row>
    <row r="8" spans="1:22" x14ac:dyDescent="0.2">
      <c r="A8" s="11" t="s">
        <v>54</v>
      </c>
      <c r="B8" s="6">
        <v>2</v>
      </c>
      <c r="C8" s="6">
        <v>1</v>
      </c>
      <c r="D8" s="6">
        <v>1</v>
      </c>
      <c r="E8" s="6">
        <v>1</v>
      </c>
      <c r="F8" s="6">
        <v>1</v>
      </c>
      <c r="G8" s="6">
        <v>2</v>
      </c>
      <c r="H8" s="6">
        <v>2</v>
      </c>
      <c r="J8" s="6">
        <v>2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Q8" s="6">
        <v>1</v>
      </c>
      <c r="T8" s="6"/>
      <c r="U8" s="15">
        <f t="shared" si="0"/>
        <v>18</v>
      </c>
    </row>
    <row r="9" spans="1:22" x14ac:dyDescent="0.2">
      <c r="A9" s="11" t="s">
        <v>48</v>
      </c>
      <c r="C9" s="6">
        <v>3</v>
      </c>
      <c r="D9" s="6">
        <v>3</v>
      </c>
      <c r="E9" s="6">
        <v>1</v>
      </c>
      <c r="F9" s="6">
        <v>5</v>
      </c>
      <c r="H9" s="6">
        <v>1</v>
      </c>
      <c r="J9" s="6">
        <v>1</v>
      </c>
      <c r="S9" s="6">
        <v>1</v>
      </c>
      <c r="T9" s="6"/>
      <c r="U9" s="15">
        <f t="shared" si="0"/>
        <v>15</v>
      </c>
    </row>
    <row r="10" spans="1:22" x14ac:dyDescent="0.2">
      <c r="A10" s="11" t="s">
        <v>27</v>
      </c>
      <c r="C10" s="6">
        <v>1</v>
      </c>
      <c r="E10" s="6">
        <v>2</v>
      </c>
      <c r="F10" s="6">
        <v>2</v>
      </c>
      <c r="J10" s="6">
        <v>2</v>
      </c>
      <c r="O10" s="6">
        <v>3</v>
      </c>
      <c r="P10" s="6">
        <v>1</v>
      </c>
      <c r="Q10" s="6">
        <v>1</v>
      </c>
      <c r="S10" s="6">
        <v>1</v>
      </c>
      <c r="T10" s="6"/>
      <c r="U10" s="15">
        <f t="shared" si="0"/>
        <v>13</v>
      </c>
    </row>
    <row r="11" spans="1:22" x14ac:dyDescent="0.2">
      <c r="A11" s="11" t="s">
        <v>44</v>
      </c>
      <c r="B11" s="6">
        <v>1</v>
      </c>
      <c r="D11" s="6">
        <v>1</v>
      </c>
      <c r="E11" s="6">
        <v>1</v>
      </c>
      <c r="H11" s="6">
        <v>1</v>
      </c>
      <c r="M11" s="6">
        <v>1</v>
      </c>
      <c r="P11" s="6">
        <v>1</v>
      </c>
      <c r="Q11" s="6">
        <v>1</v>
      </c>
      <c r="R11" s="6">
        <v>1</v>
      </c>
      <c r="T11" s="6"/>
      <c r="U11" s="15">
        <f t="shared" si="0"/>
        <v>8</v>
      </c>
    </row>
    <row r="12" spans="1:22" x14ac:dyDescent="0.2">
      <c r="A12" s="11" t="s">
        <v>122</v>
      </c>
      <c r="C12" s="6">
        <v>1</v>
      </c>
      <c r="G12" s="6">
        <v>1</v>
      </c>
      <c r="I12" s="6">
        <v>1</v>
      </c>
      <c r="K12" s="6">
        <v>2</v>
      </c>
      <c r="L12" s="6">
        <v>1</v>
      </c>
      <c r="N12" s="6">
        <v>1</v>
      </c>
      <c r="T12" s="6"/>
      <c r="U12" s="15">
        <f t="shared" si="0"/>
        <v>7</v>
      </c>
    </row>
    <row r="13" spans="1:22" x14ac:dyDescent="0.2">
      <c r="A13" s="11" t="s">
        <v>141</v>
      </c>
      <c r="I13" s="6">
        <v>1</v>
      </c>
      <c r="Q13" s="6">
        <v>3</v>
      </c>
      <c r="S13" s="6">
        <v>2</v>
      </c>
      <c r="T13" s="6"/>
      <c r="U13" s="15">
        <f t="shared" si="0"/>
        <v>6</v>
      </c>
    </row>
    <row r="14" spans="1:22" x14ac:dyDescent="0.2">
      <c r="A14" s="11" t="s">
        <v>56</v>
      </c>
      <c r="K14" s="6">
        <v>1</v>
      </c>
      <c r="L14" s="6">
        <v>1</v>
      </c>
      <c r="N14" s="6">
        <v>1</v>
      </c>
      <c r="S14" s="6">
        <v>1</v>
      </c>
      <c r="T14" s="6"/>
      <c r="U14" s="15">
        <f t="shared" si="0"/>
        <v>4</v>
      </c>
    </row>
    <row r="15" spans="1:22" x14ac:dyDescent="0.2">
      <c r="A15" s="11" t="s">
        <v>157</v>
      </c>
      <c r="O15" s="6">
        <v>1</v>
      </c>
      <c r="P15" s="6">
        <v>1</v>
      </c>
      <c r="R15" s="6">
        <v>1</v>
      </c>
      <c r="S15" s="6">
        <v>1</v>
      </c>
      <c r="T15" s="6"/>
      <c r="U15" s="15">
        <f t="shared" si="0"/>
        <v>4</v>
      </c>
    </row>
    <row r="16" spans="1:22" x14ac:dyDescent="0.2">
      <c r="A16" s="11" t="s">
        <v>139</v>
      </c>
      <c r="H16" s="6">
        <v>1</v>
      </c>
      <c r="J16" s="6">
        <v>1</v>
      </c>
      <c r="R16" s="6">
        <v>1</v>
      </c>
      <c r="T16" s="6"/>
      <c r="U16" s="15">
        <f t="shared" si="0"/>
        <v>3</v>
      </c>
    </row>
    <row r="17" spans="1:21" x14ac:dyDescent="0.2">
      <c r="A17" s="11" t="s">
        <v>2</v>
      </c>
      <c r="K17" s="6">
        <v>2</v>
      </c>
      <c r="S17" s="6">
        <v>1</v>
      </c>
      <c r="T17" s="6"/>
      <c r="U17" s="15">
        <f t="shared" si="0"/>
        <v>3</v>
      </c>
    </row>
    <row r="18" spans="1:21" x14ac:dyDescent="0.2">
      <c r="A18" s="11" t="s">
        <v>80</v>
      </c>
      <c r="F18" s="6">
        <v>1</v>
      </c>
      <c r="J18" s="6">
        <v>1</v>
      </c>
      <c r="S18" s="6">
        <v>1</v>
      </c>
      <c r="T18" s="6"/>
      <c r="U18" s="15">
        <f t="shared" si="0"/>
        <v>3</v>
      </c>
    </row>
    <row r="19" spans="1:21" x14ac:dyDescent="0.2">
      <c r="A19" s="11" t="s">
        <v>154</v>
      </c>
      <c r="K19" s="6">
        <v>1</v>
      </c>
      <c r="O19" s="6">
        <v>2</v>
      </c>
      <c r="T19" s="6"/>
      <c r="U19" s="15">
        <f t="shared" si="0"/>
        <v>3</v>
      </c>
    </row>
    <row r="20" spans="1:21" x14ac:dyDescent="0.2">
      <c r="A20" s="11" t="s">
        <v>120</v>
      </c>
      <c r="C20" s="6">
        <v>1</v>
      </c>
      <c r="D20" s="6">
        <v>1</v>
      </c>
      <c r="T20" s="6"/>
      <c r="U20" s="15">
        <f t="shared" si="0"/>
        <v>2</v>
      </c>
    </row>
    <row r="21" spans="1:21" x14ac:dyDescent="0.2">
      <c r="A21" s="11" t="s">
        <v>129</v>
      </c>
      <c r="D21" s="6">
        <v>1</v>
      </c>
      <c r="J21" s="6">
        <v>1</v>
      </c>
      <c r="T21" s="6"/>
      <c r="U21" s="15">
        <f t="shared" si="0"/>
        <v>2</v>
      </c>
    </row>
    <row r="22" spans="1:21" x14ac:dyDescent="0.2">
      <c r="A22" s="11" t="s">
        <v>33</v>
      </c>
      <c r="D22" s="6">
        <v>2</v>
      </c>
      <c r="T22" s="6"/>
      <c r="U22" s="15">
        <f t="shared" si="0"/>
        <v>2</v>
      </c>
    </row>
    <row r="23" spans="1:21" x14ac:dyDescent="0.2">
      <c r="A23" s="11" t="s">
        <v>138</v>
      </c>
      <c r="H23" s="6">
        <v>2</v>
      </c>
      <c r="T23" s="6"/>
      <c r="U23" s="15">
        <f t="shared" si="0"/>
        <v>2</v>
      </c>
    </row>
    <row r="24" spans="1:21" x14ac:dyDescent="0.2">
      <c r="A24" s="11" t="s">
        <v>159</v>
      </c>
      <c r="P24" s="6">
        <v>1</v>
      </c>
      <c r="T24" s="6"/>
      <c r="U24" s="15">
        <f t="shared" si="0"/>
        <v>1</v>
      </c>
    </row>
    <row r="25" spans="1:21" x14ac:dyDescent="0.2">
      <c r="A25" s="11" t="s">
        <v>140</v>
      </c>
      <c r="H25" s="6">
        <v>1</v>
      </c>
      <c r="T25" s="6"/>
      <c r="U25" s="15">
        <f t="shared" si="0"/>
        <v>1</v>
      </c>
    </row>
    <row r="26" spans="1:21" x14ac:dyDescent="0.2">
      <c r="A26" s="11" t="s">
        <v>57</v>
      </c>
      <c r="E26" s="6">
        <v>1</v>
      </c>
      <c r="T26" s="6"/>
      <c r="U26" s="15">
        <f t="shared" si="0"/>
        <v>1</v>
      </c>
    </row>
    <row r="27" spans="1:21" x14ac:dyDescent="0.2">
      <c r="A27" s="11" t="s">
        <v>134</v>
      </c>
      <c r="F27" s="6">
        <v>1</v>
      </c>
      <c r="T27" s="6"/>
      <c r="U27" s="15">
        <f t="shared" si="0"/>
        <v>1</v>
      </c>
    </row>
    <row r="28" spans="1:21" x14ac:dyDescent="0.2">
      <c r="A28" s="11" t="s">
        <v>118</v>
      </c>
      <c r="M28" s="6">
        <v>1</v>
      </c>
      <c r="T28" s="6"/>
      <c r="U28" s="15">
        <f t="shared" si="0"/>
        <v>1</v>
      </c>
    </row>
    <row r="29" spans="1:21" x14ac:dyDescent="0.2">
      <c r="A29" s="11" t="s">
        <v>156</v>
      </c>
      <c r="O29" s="6">
        <v>1</v>
      </c>
      <c r="T29" s="6"/>
      <c r="U29" s="15">
        <f t="shared" si="0"/>
        <v>1</v>
      </c>
    </row>
    <row r="30" spans="1:21" x14ac:dyDescent="0.2">
      <c r="T30" s="6"/>
      <c r="U30" s="15">
        <f t="shared" si="0"/>
        <v>0</v>
      </c>
    </row>
    <row r="31" spans="1:21" x14ac:dyDescent="0.2">
      <c r="A31" s="11" t="s">
        <v>26</v>
      </c>
      <c r="B31" s="6">
        <f t="shared" ref="B31:T31" si="1">SUM(B2:B30)</f>
        <v>8</v>
      </c>
      <c r="C31" s="6">
        <f t="shared" si="1"/>
        <v>15</v>
      </c>
      <c r="D31" s="6">
        <f t="shared" si="1"/>
        <v>13</v>
      </c>
      <c r="E31" s="6">
        <f t="shared" si="1"/>
        <v>14</v>
      </c>
      <c r="F31" s="6">
        <f t="shared" si="1"/>
        <v>15</v>
      </c>
      <c r="G31" s="6">
        <f t="shared" si="1"/>
        <v>12</v>
      </c>
      <c r="H31" s="6">
        <f t="shared" si="1"/>
        <v>33</v>
      </c>
      <c r="I31" s="6">
        <f t="shared" si="1"/>
        <v>12</v>
      </c>
      <c r="J31" s="6">
        <f t="shared" si="1"/>
        <v>24</v>
      </c>
      <c r="K31" s="6">
        <f t="shared" si="1"/>
        <v>13</v>
      </c>
      <c r="L31" s="6">
        <f t="shared" si="1"/>
        <v>9</v>
      </c>
      <c r="M31" s="6">
        <f t="shared" si="1"/>
        <v>12</v>
      </c>
      <c r="N31" s="6">
        <f t="shared" si="1"/>
        <v>10</v>
      </c>
      <c r="O31" s="6">
        <f t="shared" si="1"/>
        <v>20</v>
      </c>
      <c r="P31" s="6">
        <f t="shared" si="1"/>
        <v>9</v>
      </c>
      <c r="Q31" s="6">
        <f t="shared" si="1"/>
        <v>12</v>
      </c>
      <c r="R31" s="6">
        <f t="shared" si="1"/>
        <v>22</v>
      </c>
      <c r="S31" s="6">
        <f t="shared" si="1"/>
        <v>25</v>
      </c>
      <c r="T31" s="6">
        <f t="shared" si="1"/>
        <v>0</v>
      </c>
    </row>
    <row r="33" spans="1:20" x14ac:dyDescent="0.2">
      <c r="A33" s="16" t="s">
        <v>106</v>
      </c>
    </row>
    <row r="34" spans="1:20" ht="13.5" thickBot="1" x14ac:dyDescent="0.25">
      <c r="A34" s="10" t="s">
        <v>31</v>
      </c>
      <c r="B34" s="7" t="s">
        <v>8</v>
      </c>
      <c r="C34" s="7" t="s">
        <v>9</v>
      </c>
      <c r="D34" s="7" t="s">
        <v>10</v>
      </c>
      <c r="E34" s="7" t="s">
        <v>11</v>
      </c>
      <c r="F34" s="7" t="s">
        <v>12</v>
      </c>
      <c r="G34" s="7" t="s">
        <v>13</v>
      </c>
      <c r="H34" s="7" t="s">
        <v>14</v>
      </c>
      <c r="I34" s="7" t="s">
        <v>15</v>
      </c>
      <c r="J34" s="7" t="s">
        <v>16</v>
      </c>
      <c r="K34" s="7" t="s">
        <v>17</v>
      </c>
      <c r="L34" s="7" t="s">
        <v>18</v>
      </c>
      <c r="M34" s="7" t="s">
        <v>19</v>
      </c>
      <c r="N34" s="7" t="s">
        <v>20</v>
      </c>
      <c r="O34" s="7" t="s">
        <v>21</v>
      </c>
      <c r="P34" s="7" t="s">
        <v>22</v>
      </c>
      <c r="Q34" s="7" t="s">
        <v>23</v>
      </c>
      <c r="R34" s="7" t="s">
        <v>24</v>
      </c>
      <c r="S34" s="7" t="s">
        <v>25</v>
      </c>
      <c r="T34" s="14" t="s">
        <v>26</v>
      </c>
    </row>
    <row r="35" spans="1:20" ht="13.5" thickTop="1" x14ac:dyDescent="0.2">
      <c r="A35" s="11" t="s">
        <v>126</v>
      </c>
      <c r="C35" s="6">
        <v>2</v>
      </c>
      <c r="D35" s="6">
        <v>5</v>
      </c>
      <c r="E35" s="6">
        <v>2</v>
      </c>
      <c r="F35" s="6">
        <v>5</v>
      </c>
      <c r="G35" s="6">
        <v>1</v>
      </c>
      <c r="H35" s="6">
        <v>1</v>
      </c>
      <c r="I35" s="6">
        <v>1</v>
      </c>
      <c r="J35" s="6">
        <v>6</v>
      </c>
      <c r="K35" s="6">
        <v>1</v>
      </c>
      <c r="L35" s="6">
        <v>1</v>
      </c>
      <c r="M35" s="6">
        <v>3</v>
      </c>
      <c r="Q35" s="6">
        <v>2</v>
      </c>
      <c r="R35" s="6">
        <v>1</v>
      </c>
      <c r="S35" s="6">
        <v>1</v>
      </c>
      <c r="T35" s="15">
        <f t="shared" ref="T35:T48" si="2">SUM(B35:S35)</f>
        <v>32</v>
      </c>
    </row>
    <row r="36" spans="1:20" x14ac:dyDescent="0.2">
      <c r="A36" s="11" t="s">
        <v>110</v>
      </c>
      <c r="B36" s="6">
        <v>1</v>
      </c>
      <c r="D36" s="6">
        <v>1</v>
      </c>
      <c r="E36" s="6">
        <v>1</v>
      </c>
      <c r="H36" s="6">
        <v>4</v>
      </c>
      <c r="I36" s="6">
        <v>1</v>
      </c>
      <c r="J36" s="6">
        <v>3</v>
      </c>
      <c r="K36" s="6">
        <v>1</v>
      </c>
      <c r="L36" s="6">
        <v>1</v>
      </c>
      <c r="M36" s="6">
        <v>2</v>
      </c>
      <c r="N36" s="6">
        <v>1</v>
      </c>
      <c r="O36" s="6">
        <v>1</v>
      </c>
      <c r="Q36" s="6">
        <v>1</v>
      </c>
      <c r="R36" s="6">
        <v>2</v>
      </c>
      <c r="T36" s="15">
        <f t="shared" si="2"/>
        <v>20</v>
      </c>
    </row>
    <row r="37" spans="1:20" x14ac:dyDescent="0.2">
      <c r="A37" s="11" t="s">
        <v>66</v>
      </c>
      <c r="F37" s="6">
        <v>1</v>
      </c>
      <c r="H37" s="6">
        <v>3</v>
      </c>
      <c r="I37" s="6">
        <v>1</v>
      </c>
      <c r="J37" s="6">
        <v>3</v>
      </c>
      <c r="K37" s="6">
        <v>1</v>
      </c>
      <c r="M37" s="6">
        <v>3</v>
      </c>
      <c r="Q37" s="6">
        <v>1</v>
      </c>
      <c r="R37" s="6">
        <v>1</v>
      </c>
      <c r="S37" s="6">
        <v>2</v>
      </c>
      <c r="T37" s="15">
        <f t="shared" si="2"/>
        <v>16</v>
      </c>
    </row>
    <row r="38" spans="1:20" x14ac:dyDescent="0.2">
      <c r="A38" s="11" t="s">
        <v>138</v>
      </c>
      <c r="I38" s="6">
        <v>3</v>
      </c>
      <c r="J38" s="6">
        <v>4</v>
      </c>
      <c r="K38" s="6">
        <v>1</v>
      </c>
      <c r="L38" s="6">
        <v>1</v>
      </c>
      <c r="M38" s="6">
        <v>2</v>
      </c>
      <c r="O38" s="6">
        <v>1</v>
      </c>
      <c r="Q38" s="6">
        <v>1</v>
      </c>
      <c r="T38" s="15">
        <f t="shared" si="2"/>
        <v>13</v>
      </c>
    </row>
    <row r="39" spans="1:20" x14ac:dyDescent="0.2">
      <c r="A39" s="11" t="s">
        <v>30</v>
      </c>
      <c r="B39" s="6">
        <v>2</v>
      </c>
      <c r="C39" s="6">
        <v>3</v>
      </c>
      <c r="D39" s="6">
        <v>1</v>
      </c>
      <c r="E39" s="6">
        <v>1</v>
      </c>
      <c r="G39" s="6">
        <v>2</v>
      </c>
      <c r="T39" s="15">
        <f t="shared" si="2"/>
        <v>9</v>
      </c>
    </row>
    <row r="40" spans="1:20" x14ac:dyDescent="0.2">
      <c r="A40" s="11" t="s">
        <v>158</v>
      </c>
      <c r="O40" s="6">
        <v>1</v>
      </c>
      <c r="P40" s="6">
        <v>1</v>
      </c>
      <c r="Q40" s="6">
        <v>2</v>
      </c>
      <c r="R40" s="6">
        <v>1</v>
      </c>
      <c r="S40" s="6">
        <v>3</v>
      </c>
      <c r="T40" s="15">
        <f t="shared" si="2"/>
        <v>8</v>
      </c>
    </row>
    <row r="41" spans="1:20" x14ac:dyDescent="0.2">
      <c r="A41" s="11" t="s">
        <v>108</v>
      </c>
      <c r="B41" s="6">
        <v>3</v>
      </c>
      <c r="H41" s="6">
        <v>2</v>
      </c>
      <c r="J41" s="6">
        <v>2</v>
      </c>
      <c r="T41" s="15">
        <f t="shared" si="2"/>
        <v>7</v>
      </c>
    </row>
    <row r="42" spans="1:20" x14ac:dyDescent="0.2">
      <c r="A42" s="11" t="s">
        <v>143</v>
      </c>
      <c r="J42" s="6">
        <v>3</v>
      </c>
      <c r="N42" s="6">
        <v>1</v>
      </c>
      <c r="O42" s="6">
        <v>2</v>
      </c>
      <c r="P42" s="6">
        <v>1</v>
      </c>
      <c r="T42" s="15">
        <f t="shared" si="2"/>
        <v>7</v>
      </c>
    </row>
    <row r="43" spans="1:20" x14ac:dyDescent="0.2">
      <c r="A43" s="11" t="s">
        <v>109</v>
      </c>
      <c r="B43" s="6">
        <v>1</v>
      </c>
      <c r="E43" s="6">
        <v>1</v>
      </c>
      <c r="N43" s="6">
        <v>1</v>
      </c>
      <c r="O43" s="6">
        <v>1</v>
      </c>
      <c r="Q43" s="6">
        <v>2</v>
      </c>
      <c r="T43" s="15">
        <f t="shared" si="2"/>
        <v>6</v>
      </c>
    </row>
    <row r="44" spans="1:20" x14ac:dyDescent="0.2">
      <c r="A44" s="11" t="s">
        <v>44</v>
      </c>
      <c r="G44" s="6">
        <v>1</v>
      </c>
      <c r="S44" s="6">
        <v>4</v>
      </c>
      <c r="T44" s="15">
        <f t="shared" si="2"/>
        <v>5</v>
      </c>
    </row>
    <row r="45" spans="1:20" x14ac:dyDescent="0.2">
      <c r="A45" s="11" t="s">
        <v>133</v>
      </c>
      <c r="E45" s="6">
        <v>1</v>
      </c>
      <c r="F45" s="6">
        <v>2</v>
      </c>
      <c r="H45" s="6">
        <v>1</v>
      </c>
      <c r="K45" s="6">
        <v>1</v>
      </c>
      <c r="T45" s="15">
        <f t="shared" si="2"/>
        <v>5</v>
      </c>
    </row>
    <row r="46" spans="1:20" x14ac:dyDescent="0.2">
      <c r="A46" s="11" t="s">
        <v>127</v>
      </c>
      <c r="C46" s="6">
        <v>2</v>
      </c>
      <c r="D46" s="6">
        <v>1</v>
      </c>
      <c r="E46" s="6">
        <v>1</v>
      </c>
      <c r="T46" s="15">
        <f t="shared" si="2"/>
        <v>4</v>
      </c>
    </row>
    <row r="47" spans="1:20" x14ac:dyDescent="0.2">
      <c r="A47" s="11" t="s">
        <v>155</v>
      </c>
      <c r="M47" s="6">
        <v>2</v>
      </c>
      <c r="S47" s="6">
        <v>2</v>
      </c>
      <c r="T47" s="15">
        <f t="shared" si="2"/>
        <v>4</v>
      </c>
    </row>
    <row r="48" spans="1:20" x14ac:dyDescent="0.2">
      <c r="A48" s="11" t="s">
        <v>160</v>
      </c>
      <c r="Q48" s="6">
        <v>1</v>
      </c>
      <c r="R48" s="6">
        <v>2</v>
      </c>
      <c r="S48" s="6">
        <v>1</v>
      </c>
      <c r="T48" s="15">
        <f t="shared" si="2"/>
        <v>4</v>
      </c>
    </row>
    <row r="49" spans="1:20" x14ac:dyDescent="0.2">
      <c r="A49" s="11" t="s">
        <v>42</v>
      </c>
      <c r="B49" s="6">
        <v>1</v>
      </c>
      <c r="H49" s="6">
        <v>1</v>
      </c>
      <c r="O49" s="6">
        <v>1</v>
      </c>
      <c r="T49" s="15">
        <f>SUM(A49:S49)</f>
        <v>3</v>
      </c>
    </row>
    <row r="50" spans="1:20" x14ac:dyDescent="0.2">
      <c r="A50" s="11" t="s">
        <v>2</v>
      </c>
      <c r="H50" s="6">
        <v>1</v>
      </c>
      <c r="I50" s="6">
        <v>1</v>
      </c>
      <c r="J50" s="6">
        <v>1</v>
      </c>
      <c r="T50" s="15">
        <f t="shared" ref="T50:T67" si="3">SUM(B50:S50)</f>
        <v>3</v>
      </c>
    </row>
    <row r="51" spans="1:20" x14ac:dyDescent="0.2">
      <c r="A51" s="11" t="s">
        <v>38</v>
      </c>
      <c r="H51" s="6">
        <v>1</v>
      </c>
      <c r="I51" s="6">
        <v>1</v>
      </c>
      <c r="J51" s="6">
        <v>1</v>
      </c>
      <c r="T51" s="15">
        <f t="shared" si="3"/>
        <v>3</v>
      </c>
    </row>
    <row r="52" spans="1:20" x14ac:dyDescent="0.2">
      <c r="A52" s="11" t="s">
        <v>50</v>
      </c>
      <c r="J52" s="6">
        <v>1</v>
      </c>
      <c r="L52" s="6">
        <v>1</v>
      </c>
      <c r="R52" s="6">
        <v>1</v>
      </c>
      <c r="T52" s="15">
        <f t="shared" si="3"/>
        <v>3</v>
      </c>
    </row>
    <row r="53" spans="1:20" x14ac:dyDescent="0.2">
      <c r="A53" s="11" t="s">
        <v>144</v>
      </c>
      <c r="J53" s="6">
        <v>1</v>
      </c>
      <c r="K53" s="6">
        <v>1</v>
      </c>
      <c r="T53" s="15">
        <f t="shared" si="3"/>
        <v>2</v>
      </c>
    </row>
    <row r="54" spans="1:20" x14ac:dyDescent="0.2">
      <c r="A54" s="11" t="s">
        <v>56</v>
      </c>
      <c r="G54" s="6">
        <v>1</v>
      </c>
      <c r="R54" s="6">
        <v>1</v>
      </c>
      <c r="T54" s="15">
        <f t="shared" si="3"/>
        <v>2</v>
      </c>
    </row>
    <row r="55" spans="1:20" x14ac:dyDescent="0.2">
      <c r="A55" s="11" t="s">
        <v>124</v>
      </c>
      <c r="B55" s="6">
        <v>1</v>
      </c>
      <c r="E55" s="6">
        <v>1</v>
      </c>
      <c r="T55" s="15">
        <f t="shared" si="3"/>
        <v>2</v>
      </c>
    </row>
    <row r="56" spans="1:20" x14ac:dyDescent="0.2">
      <c r="A56" s="11" t="s">
        <v>79</v>
      </c>
      <c r="H56" s="6">
        <v>1</v>
      </c>
      <c r="J56" s="6">
        <v>1</v>
      </c>
      <c r="T56" s="15">
        <f t="shared" si="3"/>
        <v>2</v>
      </c>
    </row>
    <row r="57" spans="1:20" x14ac:dyDescent="0.2">
      <c r="A57" s="11" t="s">
        <v>136</v>
      </c>
      <c r="D57" s="6">
        <v>2</v>
      </c>
      <c r="T57" s="15">
        <f t="shared" si="3"/>
        <v>2</v>
      </c>
    </row>
    <row r="58" spans="1:20" x14ac:dyDescent="0.2">
      <c r="A58" s="11" t="s">
        <v>142</v>
      </c>
      <c r="J58" s="6">
        <v>2</v>
      </c>
      <c r="T58" s="15">
        <f t="shared" si="3"/>
        <v>2</v>
      </c>
    </row>
    <row r="59" spans="1:20" x14ac:dyDescent="0.2">
      <c r="A59" s="11" t="s">
        <v>161</v>
      </c>
      <c r="S59" s="6">
        <v>2</v>
      </c>
      <c r="T59" s="15">
        <f t="shared" si="3"/>
        <v>2</v>
      </c>
    </row>
    <row r="60" spans="1:20" x14ac:dyDescent="0.2">
      <c r="A60" s="11" t="s">
        <v>162</v>
      </c>
      <c r="S60" s="6">
        <v>1</v>
      </c>
      <c r="T60" s="15">
        <f t="shared" si="3"/>
        <v>1</v>
      </c>
    </row>
    <row r="61" spans="1:20" x14ac:dyDescent="0.2">
      <c r="A61" s="11" t="s">
        <v>140</v>
      </c>
      <c r="Q61" s="6">
        <v>1</v>
      </c>
      <c r="T61" s="15">
        <f t="shared" si="3"/>
        <v>1</v>
      </c>
    </row>
    <row r="62" spans="1:20" x14ac:dyDescent="0.2">
      <c r="A62" s="11" t="s">
        <v>83</v>
      </c>
      <c r="S62" s="6">
        <v>1</v>
      </c>
      <c r="T62" s="15">
        <f t="shared" si="3"/>
        <v>1</v>
      </c>
    </row>
    <row r="63" spans="1:20" x14ac:dyDescent="0.2">
      <c r="A63" s="11" t="s">
        <v>125</v>
      </c>
      <c r="C63" s="6">
        <v>1</v>
      </c>
      <c r="T63" s="15">
        <f t="shared" si="3"/>
        <v>1</v>
      </c>
    </row>
    <row r="64" spans="1:20" x14ac:dyDescent="0.2">
      <c r="A64" s="11" t="s">
        <v>33</v>
      </c>
      <c r="P64" s="6">
        <v>1</v>
      </c>
      <c r="T64" s="15">
        <f t="shared" si="3"/>
        <v>1</v>
      </c>
    </row>
    <row r="65" spans="1:20" x14ac:dyDescent="0.2">
      <c r="A65" s="11" t="s">
        <v>63</v>
      </c>
      <c r="O65" s="6">
        <v>1</v>
      </c>
      <c r="T65" s="15">
        <f t="shared" si="3"/>
        <v>1</v>
      </c>
    </row>
    <row r="66" spans="1:20" x14ac:dyDescent="0.2">
      <c r="A66" s="11" t="s">
        <v>111</v>
      </c>
      <c r="B66" s="6">
        <v>1</v>
      </c>
      <c r="T66" s="15">
        <f t="shared" si="3"/>
        <v>1</v>
      </c>
    </row>
    <row r="67" spans="1:20" x14ac:dyDescent="0.2">
      <c r="A67" s="11" t="s">
        <v>85</v>
      </c>
      <c r="M67" s="6">
        <v>1</v>
      </c>
      <c r="T67" s="15">
        <f t="shared" si="3"/>
        <v>1</v>
      </c>
    </row>
    <row r="68" spans="1:20" x14ac:dyDescent="0.2">
      <c r="B68" s="6">
        <f t="shared" ref="B68:S68" si="4">SUM(B35:B67)</f>
        <v>10</v>
      </c>
      <c r="C68" s="6">
        <f t="shared" si="4"/>
        <v>8</v>
      </c>
      <c r="D68" s="6">
        <f t="shared" si="4"/>
        <v>10</v>
      </c>
      <c r="E68" s="6">
        <f t="shared" si="4"/>
        <v>8</v>
      </c>
      <c r="F68" s="6">
        <f t="shared" si="4"/>
        <v>8</v>
      </c>
      <c r="G68" s="6">
        <f t="shared" si="4"/>
        <v>5</v>
      </c>
      <c r="H68" s="6">
        <f t="shared" si="4"/>
        <v>15</v>
      </c>
      <c r="I68" s="6">
        <f t="shared" si="4"/>
        <v>8</v>
      </c>
      <c r="J68" s="6">
        <f t="shared" si="4"/>
        <v>28</v>
      </c>
      <c r="K68" s="6">
        <f t="shared" si="4"/>
        <v>6</v>
      </c>
      <c r="L68" s="6">
        <f t="shared" si="4"/>
        <v>4</v>
      </c>
      <c r="M68" s="6">
        <f t="shared" si="4"/>
        <v>13</v>
      </c>
      <c r="N68" s="6">
        <f t="shared" si="4"/>
        <v>3</v>
      </c>
      <c r="O68" s="6">
        <f t="shared" si="4"/>
        <v>8</v>
      </c>
      <c r="P68" s="6">
        <f t="shared" si="4"/>
        <v>3</v>
      </c>
      <c r="Q68" s="6">
        <f t="shared" si="4"/>
        <v>11</v>
      </c>
      <c r="R68" s="6">
        <f t="shared" si="4"/>
        <v>9</v>
      </c>
      <c r="S68" s="6">
        <f t="shared" si="4"/>
        <v>17</v>
      </c>
    </row>
    <row r="71" spans="1:20" x14ac:dyDescent="0.2">
      <c r="A71" s="16" t="s">
        <v>105</v>
      </c>
    </row>
    <row r="72" spans="1:20" ht="13.5" thickBot="1" x14ac:dyDescent="0.25">
      <c r="A72" s="10" t="s">
        <v>31</v>
      </c>
      <c r="B72" s="7" t="s">
        <v>8</v>
      </c>
      <c r="C72" s="7" t="s">
        <v>9</v>
      </c>
      <c r="D72" s="7" t="s">
        <v>10</v>
      </c>
      <c r="E72" s="7" t="s">
        <v>11</v>
      </c>
      <c r="F72" s="7" t="s">
        <v>12</v>
      </c>
      <c r="G72" s="7" t="s">
        <v>13</v>
      </c>
      <c r="H72" s="7" t="s">
        <v>14</v>
      </c>
      <c r="I72" s="7" t="s">
        <v>15</v>
      </c>
      <c r="J72" s="7" t="s">
        <v>16</v>
      </c>
      <c r="K72" s="7" t="s">
        <v>17</v>
      </c>
      <c r="L72" s="7" t="s">
        <v>18</v>
      </c>
      <c r="M72" s="7" t="s">
        <v>19</v>
      </c>
      <c r="N72" s="7" t="s">
        <v>20</v>
      </c>
      <c r="O72" s="7" t="s">
        <v>21</v>
      </c>
      <c r="P72" s="7" t="s">
        <v>22</v>
      </c>
      <c r="Q72" s="7" t="s">
        <v>23</v>
      </c>
      <c r="R72" s="7" t="s">
        <v>24</v>
      </c>
      <c r="S72" s="4" t="s">
        <v>25</v>
      </c>
      <c r="T72" s="14" t="s">
        <v>26</v>
      </c>
    </row>
    <row r="73" spans="1:20" ht="13.5" thickTop="1" x14ac:dyDescent="0.2">
      <c r="A73" s="11" t="s">
        <v>119</v>
      </c>
      <c r="B73" s="6">
        <v>4</v>
      </c>
      <c r="D73" s="6">
        <v>2</v>
      </c>
      <c r="E73" s="6">
        <v>5</v>
      </c>
      <c r="F73" s="6">
        <v>7</v>
      </c>
      <c r="G73" s="6">
        <v>3</v>
      </c>
      <c r="H73" s="6">
        <v>2</v>
      </c>
      <c r="I73" s="6">
        <v>3</v>
      </c>
      <c r="K73" s="6">
        <v>1</v>
      </c>
      <c r="L73" s="6">
        <v>12</v>
      </c>
      <c r="N73" s="6">
        <v>2</v>
      </c>
      <c r="O73" s="6">
        <v>1</v>
      </c>
      <c r="P73" s="6">
        <v>2</v>
      </c>
      <c r="Q73" s="6">
        <v>2</v>
      </c>
      <c r="R73" s="6">
        <v>1</v>
      </c>
      <c r="S73" s="6">
        <v>3</v>
      </c>
      <c r="T73" s="15">
        <f t="shared" ref="T73:T97" si="5">SUM(B73:S73)</f>
        <v>50</v>
      </c>
    </row>
    <row r="74" spans="1:20" x14ac:dyDescent="0.2">
      <c r="A74" s="11" t="s">
        <v>118</v>
      </c>
      <c r="B74" s="6">
        <v>3</v>
      </c>
      <c r="D74" s="6">
        <v>1</v>
      </c>
      <c r="F74" s="6">
        <v>6</v>
      </c>
      <c r="G74" s="6">
        <v>2</v>
      </c>
      <c r="H74" s="6">
        <v>1</v>
      </c>
      <c r="I74" s="6">
        <v>3</v>
      </c>
      <c r="J74" s="6">
        <v>2</v>
      </c>
      <c r="L74" s="6">
        <v>7</v>
      </c>
      <c r="O74" s="6">
        <v>5</v>
      </c>
      <c r="P74" s="6">
        <v>2</v>
      </c>
      <c r="R74" s="6">
        <v>3</v>
      </c>
      <c r="S74" s="6">
        <v>1</v>
      </c>
      <c r="T74" s="15">
        <f t="shared" si="5"/>
        <v>36</v>
      </c>
    </row>
    <row r="75" spans="1:20" x14ac:dyDescent="0.2">
      <c r="A75" s="11" t="s">
        <v>145</v>
      </c>
      <c r="C75" s="6">
        <v>1</v>
      </c>
      <c r="E75" s="6">
        <v>5</v>
      </c>
      <c r="F75" s="6">
        <v>2</v>
      </c>
      <c r="H75" s="6">
        <v>1</v>
      </c>
      <c r="I75" s="6">
        <v>3</v>
      </c>
      <c r="J75" s="6">
        <v>2</v>
      </c>
      <c r="P75" s="6">
        <v>1</v>
      </c>
      <c r="T75" s="15">
        <f t="shared" si="5"/>
        <v>15</v>
      </c>
    </row>
    <row r="76" spans="1:20" x14ac:dyDescent="0.2">
      <c r="A76" s="11" t="s">
        <v>115</v>
      </c>
      <c r="B76" s="6">
        <v>1</v>
      </c>
      <c r="E76" s="6">
        <v>2</v>
      </c>
      <c r="F76" s="6">
        <v>4</v>
      </c>
      <c r="H76" s="6">
        <v>1</v>
      </c>
      <c r="I76" s="6">
        <v>1</v>
      </c>
      <c r="J76" s="6">
        <v>3</v>
      </c>
      <c r="O76" s="6">
        <v>1</v>
      </c>
      <c r="T76" s="15">
        <f t="shared" si="5"/>
        <v>13</v>
      </c>
    </row>
    <row r="77" spans="1:20" x14ac:dyDescent="0.2">
      <c r="A77" s="11" t="s">
        <v>148</v>
      </c>
      <c r="J77" s="6">
        <v>1</v>
      </c>
      <c r="L77" s="6">
        <v>6</v>
      </c>
      <c r="N77" s="6">
        <v>1</v>
      </c>
      <c r="O77" s="6">
        <v>1</v>
      </c>
      <c r="P77" s="6">
        <v>3</v>
      </c>
      <c r="S77" s="6">
        <v>1</v>
      </c>
      <c r="T77" s="15">
        <f t="shared" si="5"/>
        <v>13</v>
      </c>
    </row>
    <row r="78" spans="1:20" x14ac:dyDescent="0.2">
      <c r="A78" s="11" t="s">
        <v>146</v>
      </c>
      <c r="D78" s="6">
        <v>1</v>
      </c>
      <c r="E78" s="6">
        <v>2</v>
      </c>
      <c r="F78" s="6">
        <v>1</v>
      </c>
      <c r="H78" s="6">
        <v>4</v>
      </c>
      <c r="K78" s="6">
        <v>2</v>
      </c>
      <c r="Q78" s="6">
        <v>1</v>
      </c>
      <c r="S78" s="6">
        <v>1</v>
      </c>
      <c r="T78" s="15">
        <f t="shared" si="5"/>
        <v>12</v>
      </c>
    </row>
    <row r="79" spans="1:20" x14ac:dyDescent="0.2">
      <c r="A79" s="11" t="s">
        <v>113</v>
      </c>
      <c r="B79" s="6">
        <v>1</v>
      </c>
      <c r="F79" s="6">
        <v>3</v>
      </c>
      <c r="R79" s="6">
        <v>2</v>
      </c>
      <c r="S79" s="6">
        <v>2</v>
      </c>
      <c r="T79" s="15">
        <f t="shared" si="5"/>
        <v>8</v>
      </c>
    </row>
    <row r="80" spans="1:20" x14ac:dyDescent="0.2">
      <c r="A80" s="11" t="s">
        <v>86</v>
      </c>
      <c r="B80" s="6">
        <v>2</v>
      </c>
      <c r="C80" s="6">
        <v>1</v>
      </c>
      <c r="D80" s="6">
        <v>1</v>
      </c>
      <c r="F80" s="6">
        <v>2</v>
      </c>
      <c r="K80" s="6">
        <v>1</v>
      </c>
      <c r="S80" s="6">
        <v>1</v>
      </c>
      <c r="T80" s="15">
        <f t="shared" si="5"/>
        <v>8</v>
      </c>
    </row>
    <row r="81" spans="1:20" x14ac:dyDescent="0.2">
      <c r="A81" s="11" t="s">
        <v>135</v>
      </c>
      <c r="F81" s="6">
        <v>2</v>
      </c>
      <c r="I81" s="6">
        <v>2</v>
      </c>
      <c r="J81" s="6">
        <v>1</v>
      </c>
      <c r="L81" s="6">
        <v>1</v>
      </c>
      <c r="N81" s="6">
        <v>1</v>
      </c>
      <c r="P81" s="6">
        <v>1</v>
      </c>
      <c r="T81" s="15">
        <f t="shared" si="5"/>
        <v>8</v>
      </c>
    </row>
    <row r="82" spans="1:20" x14ac:dyDescent="0.2">
      <c r="A82" s="11" t="s">
        <v>116</v>
      </c>
      <c r="B82" s="6">
        <v>2</v>
      </c>
      <c r="F82" s="6">
        <v>1</v>
      </c>
      <c r="I82" s="6">
        <v>2</v>
      </c>
      <c r="L82" s="6">
        <v>1</v>
      </c>
      <c r="P82" s="6">
        <v>1</v>
      </c>
      <c r="T82" s="15">
        <f t="shared" si="5"/>
        <v>7</v>
      </c>
    </row>
    <row r="83" spans="1:20" x14ac:dyDescent="0.2">
      <c r="A83" s="11" t="s">
        <v>149</v>
      </c>
      <c r="C83" s="6">
        <v>1</v>
      </c>
      <c r="K83" s="6">
        <v>2</v>
      </c>
      <c r="L83" s="6">
        <v>1</v>
      </c>
      <c r="R83" s="6">
        <v>2</v>
      </c>
      <c r="T83" s="15">
        <f t="shared" si="5"/>
        <v>6</v>
      </c>
    </row>
    <row r="84" spans="1:20" x14ac:dyDescent="0.2">
      <c r="A84" s="11" t="s">
        <v>103</v>
      </c>
      <c r="B84" s="6">
        <v>1</v>
      </c>
      <c r="C84" s="6">
        <v>1</v>
      </c>
      <c r="J84" s="6">
        <v>1</v>
      </c>
      <c r="L84" s="6">
        <v>2</v>
      </c>
      <c r="T84" s="15">
        <f t="shared" si="5"/>
        <v>5</v>
      </c>
    </row>
    <row r="85" spans="1:20" x14ac:dyDescent="0.2">
      <c r="A85" s="11" t="s">
        <v>117</v>
      </c>
      <c r="B85" s="6">
        <v>3</v>
      </c>
      <c r="D85" s="6">
        <v>1</v>
      </c>
      <c r="T85" s="15">
        <f t="shared" si="5"/>
        <v>4</v>
      </c>
    </row>
    <row r="86" spans="1:20" x14ac:dyDescent="0.2">
      <c r="A86" s="11" t="s">
        <v>153</v>
      </c>
      <c r="D86" s="6">
        <v>1</v>
      </c>
      <c r="L86" s="6">
        <v>1</v>
      </c>
      <c r="O86" s="6">
        <v>1</v>
      </c>
      <c r="T86" s="15">
        <f t="shared" si="5"/>
        <v>3</v>
      </c>
    </row>
    <row r="87" spans="1:20" x14ac:dyDescent="0.2">
      <c r="A87" s="11" t="s">
        <v>130</v>
      </c>
      <c r="D87" s="6">
        <v>2</v>
      </c>
      <c r="O87" s="6">
        <v>1</v>
      </c>
      <c r="T87" s="15">
        <f t="shared" si="5"/>
        <v>3</v>
      </c>
    </row>
    <row r="88" spans="1:20" x14ac:dyDescent="0.2">
      <c r="A88" s="11" t="s">
        <v>150</v>
      </c>
      <c r="K88" s="6">
        <v>3</v>
      </c>
      <c r="T88" s="15">
        <f t="shared" si="5"/>
        <v>3</v>
      </c>
    </row>
    <row r="89" spans="1:20" x14ac:dyDescent="0.2">
      <c r="A89" s="11" t="s">
        <v>112</v>
      </c>
      <c r="B89" s="6">
        <v>1</v>
      </c>
      <c r="F89" s="6">
        <v>1</v>
      </c>
      <c r="T89" s="15">
        <f t="shared" si="5"/>
        <v>2</v>
      </c>
    </row>
    <row r="90" spans="1:20" x14ac:dyDescent="0.2">
      <c r="A90" s="11" t="s">
        <v>114</v>
      </c>
      <c r="B90" s="6">
        <v>1</v>
      </c>
      <c r="J90" s="6">
        <v>1</v>
      </c>
      <c r="T90" s="15">
        <f t="shared" si="5"/>
        <v>2</v>
      </c>
    </row>
    <row r="91" spans="1:20" x14ac:dyDescent="0.2">
      <c r="A91" s="11" t="s">
        <v>137</v>
      </c>
      <c r="G91" s="6">
        <v>1</v>
      </c>
      <c r="O91" s="6">
        <v>1</v>
      </c>
      <c r="T91" s="15">
        <f t="shared" si="5"/>
        <v>2</v>
      </c>
    </row>
    <row r="92" spans="1:20" x14ac:dyDescent="0.2">
      <c r="A92" s="11" t="s">
        <v>131</v>
      </c>
      <c r="D92" s="6">
        <v>1</v>
      </c>
      <c r="E92" s="6">
        <v>1</v>
      </c>
      <c r="T92" s="15">
        <f t="shared" si="5"/>
        <v>2</v>
      </c>
    </row>
    <row r="93" spans="1:20" x14ac:dyDescent="0.2">
      <c r="A93" s="11" t="s">
        <v>128</v>
      </c>
      <c r="C93" s="6">
        <v>1</v>
      </c>
      <c r="L93" s="6">
        <v>1</v>
      </c>
      <c r="T93" s="15">
        <f t="shared" si="5"/>
        <v>2</v>
      </c>
    </row>
    <row r="94" spans="1:20" x14ac:dyDescent="0.2">
      <c r="A94" s="11" t="s">
        <v>147</v>
      </c>
      <c r="J94" s="6">
        <v>1</v>
      </c>
      <c r="T94" s="15">
        <f t="shared" si="5"/>
        <v>1</v>
      </c>
    </row>
    <row r="95" spans="1:20" x14ac:dyDescent="0.2">
      <c r="A95" s="11" t="s">
        <v>132</v>
      </c>
      <c r="D95" s="6">
        <v>1</v>
      </c>
      <c r="T95" s="15">
        <f t="shared" si="5"/>
        <v>1</v>
      </c>
    </row>
    <row r="96" spans="1:20" x14ac:dyDescent="0.2">
      <c r="A96" s="11" t="s">
        <v>151</v>
      </c>
      <c r="L96" s="6">
        <v>1</v>
      </c>
      <c r="T96" s="15">
        <f t="shared" si="5"/>
        <v>1</v>
      </c>
    </row>
    <row r="97" spans="1:20" x14ac:dyDescent="0.2">
      <c r="A97" s="11" t="s">
        <v>152</v>
      </c>
      <c r="L97" s="6">
        <v>1</v>
      </c>
      <c r="T97" s="15">
        <f t="shared" si="5"/>
        <v>1</v>
      </c>
    </row>
    <row r="98" spans="1:20" x14ac:dyDescent="0.2">
      <c r="A98" s="11" t="s">
        <v>26</v>
      </c>
      <c r="B98" s="6">
        <f t="shared" ref="B98:S98" si="6">SUM(B72:B97)</f>
        <v>19</v>
      </c>
      <c r="C98" s="6">
        <f t="shared" si="6"/>
        <v>5</v>
      </c>
      <c r="D98" s="6">
        <f t="shared" si="6"/>
        <v>11</v>
      </c>
      <c r="E98" s="6">
        <f t="shared" si="6"/>
        <v>15</v>
      </c>
      <c r="F98" s="6">
        <f t="shared" si="6"/>
        <v>29</v>
      </c>
      <c r="G98" s="6">
        <f t="shared" si="6"/>
        <v>6</v>
      </c>
      <c r="H98" s="6">
        <f t="shared" si="6"/>
        <v>9</v>
      </c>
      <c r="I98" s="6">
        <f t="shared" si="6"/>
        <v>14</v>
      </c>
      <c r="J98" s="6">
        <f t="shared" si="6"/>
        <v>12</v>
      </c>
      <c r="K98" s="6">
        <f t="shared" si="6"/>
        <v>9</v>
      </c>
      <c r="L98" s="6">
        <f t="shared" si="6"/>
        <v>34</v>
      </c>
      <c r="M98" s="6">
        <f t="shared" si="6"/>
        <v>0</v>
      </c>
      <c r="N98" s="6">
        <f t="shared" si="6"/>
        <v>4</v>
      </c>
      <c r="O98" s="6">
        <f t="shared" si="6"/>
        <v>11</v>
      </c>
      <c r="P98" s="6">
        <f t="shared" si="6"/>
        <v>10</v>
      </c>
      <c r="Q98" s="6">
        <f t="shared" si="6"/>
        <v>3</v>
      </c>
      <c r="R98" s="6">
        <f t="shared" si="6"/>
        <v>8</v>
      </c>
      <c r="S98" s="6">
        <f t="shared" si="6"/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zoomScale="90" workbookViewId="0">
      <selection activeCell="U6" sqref="U6"/>
    </sheetView>
  </sheetViews>
  <sheetFormatPr defaultColWidth="9.140625" defaultRowHeight="12.75" x14ac:dyDescent="0.2"/>
  <cols>
    <col min="1" max="1" width="14.5703125" style="11" customWidth="1"/>
    <col min="2" max="19" width="5" style="6" customWidth="1"/>
    <col min="20" max="20" width="5" style="15" customWidth="1"/>
    <col min="21" max="22" width="5" style="6" customWidth="1"/>
    <col min="23" max="16384" width="9.140625" style="6"/>
  </cols>
  <sheetData>
    <row r="1" spans="1:20" x14ac:dyDescent="0.2">
      <c r="A1" s="16" t="s">
        <v>107</v>
      </c>
      <c r="T1" s="6"/>
    </row>
    <row r="2" spans="1:20" ht="13.5" thickBot="1" x14ac:dyDescent="0.25">
      <c r="A2" s="10" t="s">
        <v>31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4" t="s">
        <v>25</v>
      </c>
      <c r="T2" s="14" t="s">
        <v>26</v>
      </c>
    </row>
    <row r="3" spans="1:20" ht="13.5" thickTop="1" x14ac:dyDescent="0.2">
      <c r="A3" s="11" t="s">
        <v>163</v>
      </c>
      <c r="B3" s="6">
        <v>9</v>
      </c>
      <c r="C3" s="6">
        <v>3</v>
      </c>
      <c r="D3" s="6">
        <v>1</v>
      </c>
      <c r="E3" s="6">
        <v>5</v>
      </c>
      <c r="F3" s="6">
        <v>4</v>
      </c>
      <c r="I3" s="6">
        <v>7</v>
      </c>
      <c r="J3" s="6">
        <v>4</v>
      </c>
      <c r="K3" s="6">
        <v>7</v>
      </c>
      <c r="L3" s="6">
        <v>2</v>
      </c>
      <c r="Q3" s="6">
        <v>4</v>
      </c>
      <c r="R3" s="6">
        <v>7</v>
      </c>
      <c r="T3" s="15">
        <f t="shared" ref="T3:T30" si="0">SUM(B3:S3)</f>
        <v>53</v>
      </c>
    </row>
    <row r="4" spans="1:20" x14ac:dyDescent="0.2">
      <c r="A4" s="11" t="s">
        <v>1</v>
      </c>
      <c r="B4" s="6">
        <v>5</v>
      </c>
      <c r="C4" s="6">
        <v>1</v>
      </c>
      <c r="E4" s="6">
        <v>1</v>
      </c>
      <c r="F4" s="6">
        <v>1</v>
      </c>
      <c r="G4" s="6">
        <v>6</v>
      </c>
      <c r="H4" s="6">
        <v>1</v>
      </c>
      <c r="I4" s="6">
        <v>2</v>
      </c>
      <c r="J4" s="6">
        <v>1</v>
      </c>
      <c r="K4" s="6">
        <v>2</v>
      </c>
      <c r="L4" s="6">
        <v>3</v>
      </c>
      <c r="M4" s="6">
        <v>1</v>
      </c>
      <c r="N4" s="6">
        <v>1</v>
      </c>
      <c r="R4" s="6">
        <v>1</v>
      </c>
      <c r="T4" s="15">
        <f t="shared" si="0"/>
        <v>26</v>
      </c>
    </row>
    <row r="5" spans="1:20" x14ac:dyDescent="0.2">
      <c r="A5" s="11" t="s">
        <v>27</v>
      </c>
      <c r="B5" s="6">
        <v>1</v>
      </c>
      <c r="D5" s="6">
        <v>2</v>
      </c>
      <c r="G5" s="6">
        <v>1</v>
      </c>
      <c r="I5" s="6">
        <v>1</v>
      </c>
      <c r="J5" s="6">
        <v>3</v>
      </c>
      <c r="K5" s="6">
        <v>5</v>
      </c>
      <c r="L5" s="6">
        <v>1</v>
      </c>
      <c r="M5" s="6">
        <v>1</v>
      </c>
      <c r="N5" s="6">
        <v>2</v>
      </c>
      <c r="T5" s="15">
        <f t="shared" si="0"/>
        <v>17</v>
      </c>
    </row>
    <row r="6" spans="1:20" x14ac:dyDescent="0.2">
      <c r="A6" s="11" t="s">
        <v>118</v>
      </c>
      <c r="J6" s="6">
        <v>1</v>
      </c>
      <c r="K6" s="6">
        <v>3</v>
      </c>
      <c r="L6" s="6">
        <v>3</v>
      </c>
      <c r="N6" s="6">
        <v>1</v>
      </c>
      <c r="O6" s="6">
        <v>1</v>
      </c>
      <c r="P6" s="6">
        <v>2</v>
      </c>
      <c r="Q6" s="6">
        <v>2</v>
      </c>
      <c r="R6" s="6">
        <v>1</v>
      </c>
      <c r="S6" s="6">
        <v>1</v>
      </c>
      <c r="T6" s="15">
        <f t="shared" si="0"/>
        <v>15</v>
      </c>
    </row>
    <row r="7" spans="1:20" x14ac:dyDescent="0.2">
      <c r="A7" s="11" t="s">
        <v>2</v>
      </c>
      <c r="B7" s="6">
        <v>1</v>
      </c>
      <c r="C7" s="6">
        <v>2</v>
      </c>
      <c r="G7" s="6">
        <v>3</v>
      </c>
      <c r="H7" s="6">
        <v>2</v>
      </c>
      <c r="I7" s="6">
        <v>1</v>
      </c>
      <c r="K7" s="6">
        <v>1</v>
      </c>
      <c r="M7" s="6">
        <v>1</v>
      </c>
      <c r="Q7" s="6">
        <v>1</v>
      </c>
      <c r="R7" s="6">
        <v>1</v>
      </c>
      <c r="S7" s="6">
        <v>1</v>
      </c>
      <c r="T7" s="15">
        <f t="shared" si="0"/>
        <v>14</v>
      </c>
    </row>
    <row r="8" spans="1:20" x14ac:dyDescent="0.2">
      <c r="A8" s="11" t="s">
        <v>141</v>
      </c>
      <c r="D8" s="6">
        <v>2</v>
      </c>
      <c r="E8" s="6">
        <v>1</v>
      </c>
      <c r="J8" s="6">
        <v>7</v>
      </c>
      <c r="K8" s="6">
        <v>1</v>
      </c>
      <c r="P8" s="6">
        <v>1</v>
      </c>
      <c r="T8" s="15">
        <f t="shared" si="0"/>
        <v>12</v>
      </c>
    </row>
    <row r="9" spans="1:20" x14ac:dyDescent="0.2">
      <c r="A9" s="11" t="s">
        <v>157</v>
      </c>
      <c r="B9" s="6">
        <v>1</v>
      </c>
      <c r="C9" s="6">
        <v>1</v>
      </c>
      <c r="L9" s="6">
        <v>2</v>
      </c>
      <c r="N9" s="6">
        <v>2</v>
      </c>
      <c r="P9" s="6">
        <v>1</v>
      </c>
      <c r="Q9" s="6">
        <v>2</v>
      </c>
      <c r="R9" s="6">
        <v>3</v>
      </c>
      <c r="T9" s="15">
        <f t="shared" si="0"/>
        <v>12</v>
      </c>
    </row>
    <row r="10" spans="1:20" x14ac:dyDescent="0.2">
      <c r="A10" s="11" t="s">
        <v>0</v>
      </c>
      <c r="B10" s="6">
        <v>7</v>
      </c>
      <c r="D10" s="6">
        <v>3</v>
      </c>
      <c r="N10" s="6">
        <v>2</v>
      </c>
      <c r="T10" s="15">
        <f t="shared" si="0"/>
        <v>12</v>
      </c>
    </row>
    <row r="11" spans="1:20" x14ac:dyDescent="0.2">
      <c r="A11" s="11" t="s">
        <v>82</v>
      </c>
      <c r="B11" s="6">
        <v>2</v>
      </c>
      <c r="E11" s="6">
        <v>3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T11" s="15">
        <f t="shared" si="0"/>
        <v>10</v>
      </c>
    </row>
    <row r="12" spans="1:20" x14ac:dyDescent="0.2">
      <c r="A12" s="11" t="s">
        <v>54</v>
      </c>
      <c r="B12" s="6">
        <v>1</v>
      </c>
      <c r="C12" s="6">
        <v>1</v>
      </c>
      <c r="F12" s="6">
        <v>1</v>
      </c>
      <c r="K12" s="6">
        <v>2</v>
      </c>
      <c r="O12" s="6">
        <v>1</v>
      </c>
      <c r="P12" s="6">
        <v>1</v>
      </c>
      <c r="R12" s="6">
        <v>2</v>
      </c>
      <c r="T12" s="15">
        <f t="shared" si="0"/>
        <v>9</v>
      </c>
    </row>
    <row r="13" spans="1:20" x14ac:dyDescent="0.2">
      <c r="A13" s="11" t="s">
        <v>7</v>
      </c>
      <c r="I13" s="6">
        <v>2</v>
      </c>
      <c r="M13" s="6">
        <v>1</v>
      </c>
      <c r="N13" s="6">
        <v>1</v>
      </c>
      <c r="O13" s="6">
        <v>1</v>
      </c>
      <c r="P13" s="6">
        <v>2</v>
      </c>
      <c r="R13" s="6">
        <v>1</v>
      </c>
      <c r="S13" s="6">
        <v>1</v>
      </c>
      <c r="T13" s="15">
        <f t="shared" si="0"/>
        <v>9</v>
      </c>
    </row>
    <row r="14" spans="1:20" x14ac:dyDescent="0.2">
      <c r="A14" s="11" t="s">
        <v>175</v>
      </c>
      <c r="O14" s="6">
        <v>1</v>
      </c>
      <c r="P14" s="6">
        <v>3</v>
      </c>
      <c r="Q14" s="6">
        <v>1</v>
      </c>
      <c r="T14" s="15">
        <f t="shared" si="0"/>
        <v>5</v>
      </c>
    </row>
    <row r="15" spans="1:20" x14ac:dyDescent="0.2">
      <c r="A15" s="11" t="s">
        <v>143</v>
      </c>
      <c r="C15" s="6">
        <v>1</v>
      </c>
      <c r="E15" s="6">
        <v>2</v>
      </c>
      <c r="F15" s="6">
        <v>1</v>
      </c>
      <c r="T15" s="15">
        <f t="shared" si="0"/>
        <v>4</v>
      </c>
    </row>
    <row r="16" spans="1:20" x14ac:dyDescent="0.2">
      <c r="A16" s="11" t="s">
        <v>86</v>
      </c>
      <c r="F16" s="6">
        <v>1</v>
      </c>
      <c r="J16" s="6">
        <v>1</v>
      </c>
      <c r="T16" s="15">
        <f t="shared" si="0"/>
        <v>2</v>
      </c>
    </row>
    <row r="17" spans="1:20" x14ac:dyDescent="0.2">
      <c r="A17" s="11" t="s">
        <v>174</v>
      </c>
      <c r="P17" s="6">
        <v>1</v>
      </c>
      <c r="R17" s="6">
        <v>1</v>
      </c>
      <c r="T17" s="15">
        <f t="shared" si="0"/>
        <v>2</v>
      </c>
    </row>
    <row r="18" spans="1:20" x14ac:dyDescent="0.2">
      <c r="A18" s="11" t="s">
        <v>145</v>
      </c>
      <c r="N18" s="6">
        <v>1</v>
      </c>
      <c r="Q18" s="6">
        <v>1</v>
      </c>
      <c r="T18" s="15">
        <f t="shared" si="0"/>
        <v>2</v>
      </c>
    </row>
    <row r="19" spans="1:20" x14ac:dyDescent="0.2">
      <c r="A19" s="11" t="s">
        <v>193</v>
      </c>
      <c r="O19" s="6">
        <v>2</v>
      </c>
      <c r="T19" s="15">
        <f t="shared" si="0"/>
        <v>2</v>
      </c>
    </row>
    <row r="20" spans="1:20" x14ac:dyDescent="0.2">
      <c r="A20" s="11" t="s">
        <v>85</v>
      </c>
      <c r="I20" s="6">
        <v>1</v>
      </c>
      <c r="L20" s="6">
        <v>1</v>
      </c>
      <c r="T20" s="15">
        <f t="shared" si="0"/>
        <v>2</v>
      </c>
    </row>
    <row r="21" spans="1:20" x14ac:dyDescent="0.2">
      <c r="A21" s="11" t="s">
        <v>197</v>
      </c>
      <c r="O21" s="6">
        <v>1</v>
      </c>
      <c r="T21" s="15">
        <f t="shared" si="0"/>
        <v>1</v>
      </c>
    </row>
    <row r="22" spans="1:20" x14ac:dyDescent="0.2">
      <c r="A22" s="11" t="s">
        <v>165</v>
      </c>
      <c r="P22" s="6">
        <v>1</v>
      </c>
      <c r="S22" s="6">
        <v>2</v>
      </c>
      <c r="T22" s="15">
        <f t="shared" si="0"/>
        <v>3</v>
      </c>
    </row>
    <row r="23" spans="1:20" x14ac:dyDescent="0.2">
      <c r="A23" s="11" t="s">
        <v>84</v>
      </c>
      <c r="B23" s="6">
        <v>1</v>
      </c>
      <c r="T23" s="15">
        <f t="shared" si="0"/>
        <v>1</v>
      </c>
    </row>
    <row r="24" spans="1:20" x14ac:dyDescent="0.2">
      <c r="A24" s="11" t="s">
        <v>155</v>
      </c>
      <c r="G24" s="6">
        <v>1</v>
      </c>
      <c r="T24" s="15">
        <f t="shared" si="0"/>
        <v>1</v>
      </c>
    </row>
    <row r="25" spans="1:20" x14ac:dyDescent="0.2">
      <c r="A25" s="11" t="s">
        <v>83</v>
      </c>
      <c r="G25" s="6">
        <v>1</v>
      </c>
      <c r="T25" s="15">
        <f t="shared" si="0"/>
        <v>1</v>
      </c>
    </row>
    <row r="26" spans="1:20" x14ac:dyDescent="0.2">
      <c r="A26" s="11" t="s">
        <v>183</v>
      </c>
      <c r="L26" s="6">
        <v>1</v>
      </c>
      <c r="T26" s="15">
        <f t="shared" si="0"/>
        <v>1</v>
      </c>
    </row>
    <row r="27" spans="1:20" x14ac:dyDescent="0.2">
      <c r="A27" s="11" t="s">
        <v>192</v>
      </c>
      <c r="J27" s="6">
        <v>1</v>
      </c>
      <c r="T27" s="15">
        <f t="shared" si="0"/>
        <v>1</v>
      </c>
    </row>
    <row r="28" spans="1:20" x14ac:dyDescent="0.2">
      <c r="T28" s="15">
        <f t="shared" si="0"/>
        <v>0</v>
      </c>
    </row>
    <row r="29" spans="1:20" x14ac:dyDescent="0.2">
      <c r="T29" s="15">
        <f t="shared" si="0"/>
        <v>0</v>
      </c>
    </row>
    <row r="30" spans="1:20" x14ac:dyDescent="0.2">
      <c r="T30" s="15">
        <f t="shared" si="0"/>
        <v>0</v>
      </c>
    </row>
    <row r="31" spans="1:20" x14ac:dyDescent="0.2">
      <c r="A31" s="11" t="s">
        <v>26</v>
      </c>
      <c r="B31" s="6">
        <f t="shared" ref="B31:S31" si="1">SUM(B2:B30)</f>
        <v>28</v>
      </c>
      <c r="C31" s="6">
        <f t="shared" si="1"/>
        <v>9</v>
      </c>
      <c r="D31" s="6">
        <f t="shared" si="1"/>
        <v>8</v>
      </c>
      <c r="E31" s="6">
        <f t="shared" si="1"/>
        <v>12</v>
      </c>
      <c r="F31" s="6">
        <f t="shared" si="1"/>
        <v>8</v>
      </c>
      <c r="G31" s="6">
        <f t="shared" si="1"/>
        <v>12</v>
      </c>
      <c r="H31" s="6">
        <f t="shared" si="1"/>
        <v>3</v>
      </c>
      <c r="I31" s="6">
        <f t="shared" si="1"/>
        <v>15</v>
      </c>
      <c r="J31" s="6">
        <f t="shared" si="1"/>
        <v>19</v>
      </c>
      <c r="K31" s="6">
        <f t="shared" si="1"/>
        <v>22</v>
      </c>
      <c r="L31" s="6">
        <f t="shared" si="1"/>
        <v>14</v>
      </c>
      <c r="M31" s="6">
        <f t="shared" si="1"/>
        <v>5</v>
      </c>
      <c r="N31" s="6">
        <f t="shared" si="1"/>
        <v>10</v>
      </c>
      <c r="O31" s="6">
        <f t="shared" si="1"/>
        <v>7</v>
      </c>
      <c r="P31" s="6">
        <f t="shared" si="1"/>
        <v>12</v>
      </c>
      <c r="Q31" s="6">
        <f t="shared" si="1"/>
        <v>11</v>
      </c>
      <c r="R31" s="6">
        <f t="shared" si="1"/>
        <v>17</v>
      </c>
      <c r="S31" s="6">
        <f t="shared" si="1"/>
        <v>5</v>
      </c>
      <c r="T31" s="6"/>
    </row>
    <row r="33" spans="1:20" x14ac:dyDescent="0.2">
      <c r="A33" s="16" t="s">
        <v>106</v>
      </c>
    </row>
    <row r="34" spans="1:20" ht="13.5" thickBot="1" x14ac:dyDescent="0.25">
      <c r="A34" s="10" t="s">
        <v>31</v>
      </c>
      <c r="B34" s="7" t="s">
        <v>8</v>
      </c>
      <c r="C34" s="7" t="s">
        <v>9</v>
      </c>
      <c r="D34" s="7" t="s">
        <v>10</v>
      </c>
      <c r="E34" s="7" t="s">
        <v>11</v>
      </c>
      <c r="F34" s="7" t="s">
        <v>12</v>
      </c>
      <c r="G34" s="7" t="s">
        <v>13</v>
      </c>
      <c r="H34" s="7" t="s">
        <v>14</v>
      </c>
      <c r="I34" s="7" t="s">
        <v>15</v>
      </c>
      <c r="J34" s="7" t="s">
        <v>16</v>
      </c>
      <c r="K34" s="7" t="s">
        <v>17</v>
      </c>
      <c r="L34" s="7" t="s">
        <v>18</v>
      </c>
      <c r="M34" s="7" t="s">
        <v>19</v>
      </c>
      <c r="N34" s="7" t="s">
        <v>20</v>
      </c>
      <c r="O34" s="7" t="s">
        <v>21</v>
      </c>
      <c r="P34" s="7" t="s">
        <v>22</v>
      </c>
      <c r="Q34" s="7" t="s">
        <v>23</v>
      </c>
      <c r="R34" s="7" t="s">
        <v>24</v>
      </c>
      <c r="S34" s="7" t="s">
        <v>25</v>
      </c>
      <c r="T34" s="14" t="s">
        <v>26</v>
      </c>
    </row>
    <row r="35" spans="1:20" ht="13.5" thickTop="1" x14ac:dyDescent="0.2">
      <c r="A35" s="11" t="s">
        <v>42</v>
      </c>
      <c r="B35" s="6">
        <v>4</v>
      </c>
      <c r="C35" s="6">
        <v>1</v>
      </c>
      <c r="J35" s="6">
        <v>2</v>
      </c>
      <c r="N35" s="6">
        <v>1</v>
      </c>
      <c r="O35" s="6">
        <v>5</v>
      </c>
      <c r="Q35" s="6">
        <v>2</v>
      </c>
      <c r="T35" s="15">
        <f>SUM(A35:S35)</f>
        <v>15</v>
      </c>
    </row>
    <row r="36" spans="1:20" x14ac:dyDescent="0.2">
      <c r="A36" s="11" t="s">
        <v>143</v>
      </c>
      <c r="B36" s="6">
        <v>5</v>
      </c>
      <c r="D36" s="6">
        <v>1</v>
      </c>
      <c r="N36" s="6">
        <v>4</v>
      </c>
      <c r="O36" s="6">
        <v>4</v>
      </c>
      <c r="T36" s="15">
        <f t="shared" ref="T36:T49" si="2">SUM(B36:S36)</f>
        <v>14</v>
      </c>
    </row>
    <row r="37" spans="1:20" x14ac:dyDescent="0.2">
      <c r="A37" s="11" t="s">
        <v>165</v>
      </c>
      <c r="B37" s="6">
        <v>2</v>
      </c>
      <c r="C37" s="6">
        <v>1</v>
      </c>
      <c r="F37" s="6">
        <v>1</v>
      </c>
      <c r="M37" s="6">
        <v>2</v>
      </c>
      <c r="Q37" s="6">
        <v>5</v>
      </c>
      <c r="R37" s="6">
        <v>1</v>
      </c>
      <c r="T37" s="15">
        <f t="shared" si="2"/>
        <v>12</v>
      </c>
    </row>
    <row r="38" spans="1:20" x14ac:dyDescent="0.2">
      <c r="A38" s="11" t="s">
        <v>175</v>
      </c>
      <c r="D38" s="6">
        <v>1</v>
      </c>
      <c r="F38" s="6">
        <v>1</v>
      </c>
      <c r="G38" s="6">
        <v>1</v>
      </c>
      <c r="H38" s="6">
        <v>1</v>
      </c>
      <c r="I38" s="6">
        <v>3</v>
      </c>
      <c r="J38" s="6">
        <v>1</v>
      </c>
      <c r="M38" s="6">
        <v>1</v>
      </c>
      <c r="N38" s="6">
        <v>1</v>
      </c>
      <c r="T38" s="15">
        <f>SUM(B38:S38)</f>
        <v>10</v>
      </c>
    </row>
    <row r="39" spans="1:20" x14ac:dyDescent="0.2">
      <c r="A39" s="11" t="s">
        <v>82</v>
      </c>
      <c r="N39" s="6">
        <v>4</v>
      </c>
      <c r="O39" s="6">
        <v>3</v>
      </c>
      <c r="P39" s="6">
        <v>1</v>
      </c>
      <c r="Q39" s="6">
        <v>1</v>
      </c>
      <c r="T39" s="15">
        <f t="shared" si="2"/>
        <v>9</v>
      </c>
    </row>
    <row r="40" spans="1:20" x14ac:dyDescent="0.2">
      <c r="A40" s="11" t="s">
        <v>108</v>
      </c>
      <c r="J40" s="6">
        <v>4</v>
      </c>
      <c r="K40" s="6">
        <v>1</v>
      </c>
      <c r="M40" s="6">
        <v>1</v>
      </c>
      <c r="P40" s="6">
        <v>1</v>
      </c>
      <c r="T40" s="15">
        <f t="shared" si="2"/>
        <v>7</v>
      </c>
    </row>
    <row r="41" spans="1:20" x14ac:dyDescent="0.2">
      <c r="A41" s="11" t="s">
        <v>145</v>
      </c>
      <c r="B41" s="6">
        <v>2</v>
      </c>
      <c r="C41" s="6">
        <v>1</v>
      </c>
      <c r="E41" s="6">
        <v>3</v>
      </c>
      <c r="F41" s="6">
        <v>1</v>
      </c>
      <c r="T41" s="15">
        <f t="shared" si="2"/>
        <v>7</v>
      </c>
    </row>
    <row r="42" spans="1:20" x14ac:dyDescent="0.2">
      <c r="A42" s="11" t="s">
        <v>158</v>
      </c>
      <c r="D42" s="6">
        <v>1</v>
      </c>
      <c r="F42" s="6">
        <v>1</v>
      </c>
      <c r="K42" s="6">
        <v>1</v>
      </c>
      <c r="O42" s="6">
        <v>2</v>
      </c>
      <c r="P42" s="6">
        <v>2</v>
      </c>
      <c r="T42" s="15">
        <f t="shared" si="2"/>
        <v>7</v>
      </c>
    </row>
    <row r="43" spans="1:20" x14ac:dyDescent="0.2">
      <c r="A43" s="11" t="s">
        <v>110</v>
      </c>
      <c r="B43" s="6">
        <v>1</v>
      </c>
      <c r="C43" s="6">
        <v>1</v>
      </c>
      <c r="G43" s="6">
        <v>1</v>
      </c>
      <c r="K43" s="6">
        <v>1</v>
      </c>
      <c r="L43" s="6">
        <v>2</v>
      </c>
      <c r="T43" s="15">
        <f t="shared" si="2"/>
        <v>6</v>
      </c>
    </row>
    <row r="44" spans="1:20" x14ac:dyDescent="0.2">
      <c r="A44" s="11" t="s">
        <v>61</v>
      </c>
      <c r="G44" s="6">
        <v>1</v>
      </c>
      <c r="H44" s="6">
        <v>1</v>
      </c>
      <c r="I44" s="6">
        <v>1</v>
      </c>
      <c r="J44" s="6">
        <v>1</v>
      </c>
      <c r="T44" s="15">
        <f t="shared" si="2"/>
        <v>4</v>
      </c>
    </row>
    <row r="45" spans="1:20" x14ac:dyDescent="0.2">
      <c r="A45" s="18" t="s">
        <v>180</v>
      </c>
      <c r="E45" s="6">
        <v>2</v>
      </c>
      <c r="I45" s="6">
        <v>1</v>
      </c>
      <c r="K45" s="6">
        <v>1</v>
      </c>
      <c r="T45" s="15">
        <f t="shared" si="2"/>
        <v>4</v>
      </c>
    </row>
    <row r="46" spans="1:20" x14ac:dyDescent="0.2">
      <c r="A46" s="11" t="s">
        <v>155</v>
      </c>
      <c r="D46" s="6">
        <v>1</v>
      </c>
      <c r="E46" s="6">
        <v>1</v>
      </c>
      <c r="L46" s="6">
        <v>1</v>
      </c>
      <c r="R46" s="6">
        <v>1</v>
      </c>
      <c r="T46" s="15">
        <f t="shared" si="2"/>
        <v>4</v>
      </c>
    </row>
    <row r="47" spans="1:20" x14ac:dyDescent="0.2">
      <c r="A47" s="11" t="s">
        <v>183</v>
      </c>
      <c r="F47" s="6">
        <v>1</v>
      </c>
      <c r="Q47" s="6">
        <v>3</v>
      </c>
      <c r="T47" s="15">
        <f t="shared" si="2"/>
        <v>4</v>
      </c>
    </row>
    <row r="48" spans="1:20" x14ac:dyDescent="0.2">
      <c r="A48" s="11" t="s">
        <v>44</v>
      </c>
      <c r="M48" s="6">
        <v>3</v>
      </c>
      <c r="T48" s="15">
        <f t="shared" si="2"/>
        <v>3</v>
      </c>
    </row>
    <row r="49" spans="1:20" x14ac:dyDescent="0.2">
      <c r="A49" s="11" t="s">
        <v>48</v>
      </c>
      <c r="E49" s="6">
        <v>3</v>
      </c>
      <c r="T49" s="15">
        <f t="shared" si="2"/>
        <v>3</v>
      </c>
    </row>
    <row r="50" spans="1:20" x14ac:dyDescent="0.2">
      <c r="A50" s="11" t="s">
        <v>103</v>
      </c>
      <c r="D50" s="6">
        <v>1</v>
      </c>
      <c r="F50" s="6">
        <v>1</v>
      </c>
      <c r="O50" s="6">
        <v>1</v>
      </c>
      <c r="T50" s="15">
        <f t="shared" ref="T50:T71" si="3">SUM(B50:S50)</f>
        <v>3</v>
      </c>
    </row>
    <row r="51" spans="1:20" x14ac:dyDescent="0.2">
      <c r="A51" s="11" t="s">
        <v>138</v>
      </c>
      <c r="B51" s="6">
        <v>2</v>
      </c>
      <c r="G51" s="6">
        <v>1</v>
      </c>
      <c r="T51" s="15">
        <f t="shared" si="3"/>
        <v>3</v>
      </c>
    </row>
    <row r="52" spans="1:20" x14ac:dyDescent="0.2">
      <c r="A52" s="2" t="s">
        <v>166</v>
      </c>
      <c r="B52" s="6">
        <v>1</v>
      </c>
      <c r="L52" s="6">
        <v>1</v>
      </c>
      <c r="T52" s="15">
        <f t="shared" si="3"/>
        <v>2</v>
      </c>
    </row>
    <row r="53" spans="1:20" x14ac:dyDescent="0.2">
      <c r="A53" s="11" t="s">
        <v>188</v>
      </c>
      <c r="I53" s="6">
        <v>1</v>
      </c>
      <c r="J53" s="6">
        <v>1</v>
      </c>
      <c r="T53" s="15">
        <f t="shared" si="3"/>
        <v>2</v>
      </c>
    </row>
    <row r="54" spans="1:20" x14ac:dyDescent="0.2">
      <c r="A54" s="11" t="s">
        <v>177</v>
      </c>
      <c r="R54" s="6">
        <v>2</v>
      </c>
      <c r="T54" s="15">
        <f t="shared" si="3"/>
        <v>2</v>
      </c>
    </row>
    <row r="55" spans="1:20" x14ac:dyDescent="0.2">
      <c r="A55" s="11" t="s">
        <v>50</v>
      </c>
      <c r="J55" s="6">
        <v>1</v>
      </c>
      <c r="K55" s="6">
        <v>1</v>
      </c>
      <c r="T55" s="15">
        <f t="shared" si="3"/>
        <v>2</v>
      </c>
    </row>
    <row r="56" spans="1:20" x14ac:dyDescent="0.2">
      <c r="A56" s="11" t="s">
        <v>193</v>
      </c>
      <c r="J56" s="6">
        <v>1</v>
      </c>
      <c r="L56" s="6">
        <v>1</v>
      </c>
      <c r="T56" s="15">
        <f t="shared" si="3"/>
        <v>2</v>
      </c>
    </row>
    <row r="57" spans="1:20" x14ac:dyDescent="0.2">
      <c r="A57" s="19" t="s">
        <v>66</v>
      </c>
      <c r="B57" s="20"/>
      <c r="C57" s="20"/>
      <c r="D57" s="20"/>
      <c r="E57" s="20"/>
      <c r="F57" s="20"/>
      <c r="G57" s="20"/>
      <c r="H57" s="20"/>
      <c r="I57" s="20"/>
      <c r="J57" s="20">
        <v>2</v>
      </c>
      <c r="K57" s="20"/>
      <c r="L57" s="20"/>
      <c r="M57" s="20"/>
      <c r="N57" s="20"/>
      <c r="O57" s="20"/>
      <c r="P57" s="20"/>
      <c r="Q57" s="20"/>
      <c r="R57" s="20"/>
      <c r="S57" s="20"/>
      <c r="T57" s="21">
        <f t="shared" si="3"/>
        <v>2</v>
      </c>
    </row>
    <row r="58" spans="1:20" x14ac:dyDescent="0.2">
      <c r="A58" s="11" t="s">
        <v>194</v>
      </c>
      <c r="K58" s="6">
        <v>2</v>
      </c>
      <c r="T58" s="15">
        <f t="shared" si="3"/>
        <v>2</v>
      </c>
    </row>
    <row r="59" spans="1:20" x14ac:dyDescent="0.2">
      <c r="A59" s="11" t="s">
        <v>162</v>
      </c>
      <c r="P59" s="6">
        <v>1</v>
      </c>
      <c r="T59" s="15">
        <f t="shared" si="3"/>
        <v>1</v>
      </c>
    </row>
    <row r="60" spans="1:20" x14ac:dyDescent="0.2">
      <c r="A60" s="11" t="s">
        <v>141</v>
      </c>
      <c r="C60" s="6">
        <v>1</v>
      </c>
      <c r="T60" s="15">
        <f t="shared" si="3"/>
        <v>1</v>
      </c>
    </row>
    <row r="61" spans="1:20" x14ac:dyDescent="0.2">
      <c r="A61" s="11" t="s">
        <v>198</v>
      </c>
      <c r="O61" s="6">
        <v>1</v>
      </c>
      <c r="T61" s="15">
        <f t="shared" si="3"/>
        <v>1</v>
      </c>
    </row>
    <row r="62" spans="1:20" x14ac:dyDescent="0.2">
      <c r="A62" s="11" t="s">
        <v>176</v>
      </c>
      <c r="D62" s="6">
        <v>1</v>
      </c>
      <c r="T62" s="15">
        <f t="shared" si="3"/>
        <v>1</v>
      </c>
    </row>
    <row r="63" spans="1:20" x14ac:dyDescent="0.2">
      <c r="A63" s="11" t="s">
        <v>86</v>
      </c>
      <c r="C63" s="6">
        <v>1</v>
      </c>
      <c r="T63" s="15">
        <f t="shared" si="3"/>
        <v>1</v>
      </c>
    </row>
    <row r="64" spans="1:20" x14ac:dyDescent="0.2">
      <c r="A64" s="11" t="s">
        <v>28</v>
      </c>
      <c r="B64" s="6">
        <v>1</v>
      </c>
      <c r="T64" s="15">
        <f t="shared" si="3"/>
        <v>1</v>
      </c>
    </row>
    <row r="65" spans="1:20" x14ac:dyDescent="0.2">
      <c r="A65" s="11" t="s">
        <v>189</v>
      </c>
      <c r="I65" s="6">
        <v>1</v>
      </c>
      <c r="T65" s="15">
        <f t="shared" si="3"/>
        <v>1</v>
      </c>
    </row>
    <row r="66" spans="1:20" x14ac:dyDescent="0.2">
      <c r="A66" s="11" t="s">
        <v>164</v>
      </c>
      <c r="B66" s="6">
        <v>1</v>
      </c>
      <c r="T66" s="15">
        <f t="shared" si="3"/>
        <v>1</v>
      </c>
    </row>
    <row r="67" spans="1:20" x14ac:dyDescent="0.2">
      <c r="A67" s="11" t="s">
        <v>196</v>
      </c>
      <c r="M67" s="6">
        <v>1</v>
      </c>
      <c r="T67" s="15">
        <f t="shared" si="3"/>
        <v>1</v>
      </c>
    </row>
    <row r="68" spans="1:20" x14ac:dyDescent="0.2">
      <c r="A68" s="11" t="s">
        <v>201</v>
      </c>
      <c r="P68" s="6">
        <v>1</v>
      </c>
      <c r="T68" s="15">
        <f t="shared" si="3"/>
        <v>1</v>
      </c>
    </row>
    <row r="69" spans="1:20" x14ac:dyDescent="0.2">
      <c r="A69" s="11" t="s">
        <v>192</v>
      </c>
      <c r="F69" s="6">
        <v>1</v>
      </c>
      <c r="T69" s="15">
        <f t="shared" si="3"/>
        <v>1</v>
      </c>
    </row>
    <row r="70" spans="1:20" x14ac:dyDescent="0.2">
      <c r="A70" s="11" t="s">
        <v>83</v>
      </c>
      <c r="T70" s="15">
        <f t="shared" si="3"/>
        <v>0</v>
      </c>
    </row>
    <row r="71" spans="1:20" x14ac:dyDescent="0.2">
      <c r="A71" s="11" t="s">
        <v>63</v>
      </c>
      <c r="T71" s="15">
        <f t="shared" si="3"/>
        <v>0</v>
      </c>
    </row>
    <row r="72" spans="1:20" x14ac:dyDescent="0.2">
      <c r="B72" s="6">
        <f t="shared" ref="B72:S72" si="4">SUM(B35:B71)</f>
        <v>19</v>
      </c>
      <c r="C72" s="6">
        <f t="shared" si="4"/>
        <v>6</v>
      </c>
      <c r="D72" s="6">
        <f t="shared" si="4"/>
        <v>6</v>
      </c>
      <c r="E72" s="6">
        <f t="shared" si="4"/>
        <v>9</v>
      </c>
      <c r="F72" s="6">
        <f t="shared" si="4"/>
        <v>7</v>
      </c>
      <c r="G72" s="6">
        <f t="shared" si="4"/>
        <v>4</v>
      </c>
      <c r="H72" s="6">
        <f t="shared" si="4"/>
        <v>2</v>
      </c>
      <c r="I72" s="6">
        <f t="shared" si="4"/>
        <v>7</v>
      </c>
      <c r="J72" s="6">
        <f t="shared" si="4"/>
        <v>13</v>
      </c>
      <c r="K72" s="6">
        <f t="shared" si="4"/>
        <v>7</v>
      </c>
      <c r="L72" s="6">
        <f t="shared" si="4"/>
        <v>5</v>
      </c>
      <c r="M72" s="6">
        <f t="shared" si="4"/>
        <v>8</v>
      </c>
      <c r="N72" s="6">
        <f t="shared" si="4"/>
        <v>10</v>
      </c>
      <c r="O72" s="6">
        <f t="shared" si="4"/>
        <v>16</v>
      </c>
      <c r="P72" s="6">
        <f t="shared" si="4"/>
        <v>6</v>
      </c>
      <c r="Q72" s="6">
        <f t="shared" si="4"/>
        <v>11</v>
      </c>
      <c r="R72" s="6">
        <f t="shared" si="4"/>
        <v>4</v>
      </c>
      <c r="S72" s="6">
        <f t="shared" si="4"/>
        <v>0</v>
      </c>
    </row>
    <row r="75" spans="1:20" x14ac:dyDescent="0.2">
      <c r="A75" s="16" t="s">
        <v>105</v>
      </c>
    </row>
    <row r="76" spans="1:20" ht="13.5" thickBot="1" x14ac:dyDescent="0.25">
      <c r="A76" s="10" t="s">
        <v>31</v>
      </c>
      <c r="B76" s="7" t="s">
        <v>8</v>
      </c>
      <c r="C76" s="7" t="s">
        <v>9</v>
      </c>
      <c r="D76" s="7" t="s">
        <v>10</v>
      </c>
      <c r="E76" s="7" t="s">
        <v>11</v>
      </c>
      <c r="F76" s="7" t="s">
        <v>12</v>
      </c>
      <c r="G76" s="7" t="s">
        <v>13</v>
      </c>
      <c r="H76" s="7" t="s">
        <v>14</v>
      </c>
      <c r="I76" s="7" t="s">
        <v>15</v>
      </c>
      <c r="J76" s="7" t="s">
        <v>16</v>
      </c>
      <c r="K76" s="7" t="s">
        <v>17</v>
      </c>
      <c r="L76" s="7" t="s">
        <v>18</v>
      </c>
      <c r="M76" s="7" t="s">
        <v>19</v>
      </c>
      <c r="N76" s="7" t="s">
        <v>20</v>
      </c>
      <c r="O76" s="7" t="s">
        <v>21</v>
      </c>
      <c r="P76" s="7" t="s">
        <v>22</v>
      </c>
      <c r="Q76" s="7" t="s">
        <v>23</v>
      </c>
      <c r="R76" s="7" t="s">
        <v>24</v>
      </c>
      <c r="S76" s="4" t="s">
        <v>25</v>
      </c>
      <c r="T76" s="14" t="s">
        <v>26</v>
      </c>
    </row>
    <row r="77" spans="1:20" ht="13.5" thickTop="1" x14ac:dyDescent="0.2">
      <c r="A77" s="11" t="s">
        <v>146</v>
      </c>
      <c r="B77" s="6">
        <v>1</v>
      </c>
      <c r="D77" s="6">
        <v>1</v>
      </c>
      <c r="E77" s="6">
        <v>1</v>
      </c>
      <c r="F77" s="6">
        <v>1</v>
      </c>
      <c r="J77" s="6">
        <v>1</v>
      </c>
      <c r="K77" s="6">
        <v>12</v>
      </c>
      <c r="M77" s="6">
        <v>1</v>
      </c>
      <c r="N77" s="6">
        <v>6</v>
      </c>
      <c r="O77" s="6">
        <v>8</v>
      </c>
      <c r="P77" s="6">
        <v>1</v>
      </c>
      <c r="Q77" s="6">
        <v>7</v>
      </c>
      <c r="T77" s="15">
        <f t="shared" ref="T77:T104" si="5">SUM(B77:S77)</f>
        <v>40</v>
      </c>
    </row>
    <row r="78" spans="1:20" x14ac:dyDescent="0.2">
      <c r="A78" s="11" t="s">
        <v>185</v>
      </c>
      <c r="F78" s="6">
        <v>4</v>
      </c>
      <c r="G78" s="6">
        <v>1</v>
      </c>
      <c r="I78" s="6">
        <v>3</v>
      </c>
      <c r="J78" s="6">
        <v>1</v>
      </c>
      <c r="K78" s="6">
        <v>3</v>
      </c>
      <c r="L78" s="6">
        <v>1</v>
      </c>
      <c r="M78" s="6">
        <v>2</v>
      </c>
      <c r="N78" s="6">
        <v>2</v>
      </c>
      <c r="O78" s="6">
        <v>1</v>
      </c>
      <c r="P78" s="6">
        <v>1</v>
      </c>
      <c r="T78" s="15">
        <f t="shared" si="5"/>
        <v>19</v>
      </c>
    </row>
    <row r="79" spans="1:20" x14ac:dyDescent="0.2">
      <c r="A79" s="11" t="s">
        <v>169</v>
      </c>
      <c r="B79" s="6">
        <v>4</v>
      </c>
      <c r="C79" s="6">
        <v>3</v>
      </c>
      <c r="D79" s="6">
        <v>2</v>
      </c>
      <c r="E79" s="6">
        <v>1</v>
      </c>
      <c r="N79" s="6">
        <v>2</v>
      </c>
      <c r="O79" s="6">
        <v>1</v>
      </c>
      <c r="P79" s="6">
        <v>3</v>
      </c>
      <c r="Q79" s="6">
        <v>1</v>
      </c>
      <c r="T79" s="15">
        <f t="shared" si="5"/>
        <v>17</v>
      </c>
    </row>
    <row r="80" spans="1:20" x14ac:dyDescent="0.2">
      <c r="A80" s="11" t="s">
        <v>179</v>
      </c>
      <c r="D80" s="6">
        <v>1</v>
      </c>
      <c r="F80" s="6">
        <v>2</v>
      </c>
      <c r="G80" s="6">
        <v>1</v>
      </c>
      <c r="K80" s="6">
        <v>2</v>
      </c>
      <c r="L80" s="6">
        <v>1</v>
      </c>
      <c r="M80" s="6">
        <v>1</v>
      </c>
      <c r="O80" s="6">
        <v>4</v>
      </c>
      <c r="P80" s="6">
        <v>4</v>
      </c>
      <c r="Q80" s="6">
        <v>1</v>
      </c>
      <c r="T80" s="15">
        <f t="shared" si="5"/>
        <v>17</v>
      </c>
    </row>
    <row r="81" spans="1:20" x14ac:dyDescent="0.2">
      <c r="A81" s="11" t="s">
        <v>167</v>
      </c>
      <c r="B81" s="6">
        <v>4</v>
      </c>
      <c r="C81" s="6">
        <v>2</v>
      </c>
      <c r="F81" s="6">
        <v>4</v>
      </c>
      <c r="G81" s="6">
        <v>2</v>
      </c>
      <c r="P81" s="6">
        <v>3</v>
      </c>
      <c r="Q81" s="6">
        <v>1</v>
      </c>
      <c r="T81" s="15">
        <f t="shared" si="5"/>
        <v>16</v>
      </c>
    </row>
    <row r="82" spans="1:20" x14ac:dyDescent="0.2">
      <c r="A82" s="11" t="s">
        <v>112</v>
      </c>
      <c r="B82" s="6">
        <v>1</v>
      </c>
      <c r="C82" s="6">
        <v>1</v>
      </c>
      <c r="F82" s="6">
        <v>2</v>
      </c>
      <c r="I82" s="6">
        <v>1</v>
      </c>
      <c r="M82" s="6">
        <v>2</v>
      </c>
      <c r="N82" s="6">
        <v>4</v>
      </c>
      <c r="O82" s="6">
        <v>1</v>
      </c>
      <c r="P82" s="6">
        <v>2</v>
      </c>
      <c r="T82" s="15">
        <f t="shared" si="5"/>
        <v>14</v>
      </c>
    </row>
    <row r="83" spans="1:20" x14ac:dyDescent="0.2">
      <c r="A83" s="11" t="s">
        <v>172</v>
      </c>
      <c r="C83" s="6">
        <v>1</v>
      </c>
      <c r="E83" s="6">
        <v>1</v>
      </c>
      <c r="F83" s="6">
        <v>6</v>
      </c>
      <c r="G83" s="6">
        <v>2</v>
      </c>
      <c r="I83" s="6">
        <v>1</v>
      </c>
      <c r="K83" s="6">
        <v>1</v>
      </c>
      <c r="T83" s="15">
        <f t="shared" si="5"/>
        <v>12</v>
      </c>
    </row>
    <row r="84" spans="1:20" x14ac:dyDescent="0.2">
      <c r="A84" s="11" t="s">
        <v>168</v>
      </c>
      <c r="B84" s="6">
        <v>1</v>
      </c>
      <c r="F84" s="6">
        <v>2</v>
      </c>
      <c r="G84" s="6">
        <v>2</v>
      </c>
      <c r="H84" s="6">
        <v>2</v>
      </c>
      <c r="N84" s="6">
        <v>1</v>
      </c>
      <c r="O84" s="6">
        <v>1</v>
      </c>
      <c r="P84" s="6">
        <v>2</v>
      </c>
      <c r="T84" s="15">
        <f t="shared" si="5"/>
        <v>11</v>
      </c>
    </row>
    <row r="85" spans="1:20" x14ac:dyDescent="0.2">
      <c r="A85" s="11" t="s">
        <v>177</v>
      </c>
      <c r="B85" s="6">
        <v>2</v>
      </c>
      <c r="D85" s="6">
        <v>1</v>
      </c>
      <c r="F85" s="6">
        <v>2</v>
      </c>
      <c r="G85" s="6">
        <v>1</v>
      </c>
      <c r="J85" s="6">
        <v>1</v>
      </c>
      <c r="P85" s="6">
        <v>3</v>
      </c>
      <c r="T85" s="15">
        <f t="shared" si="5"/>
        <v>10</v>
      </c>
    </row>
    <row r="86" spans="1:20" x14ac:dyDescent="0.2">
      <c r="A86" s="11" t="s">
        <v>184</v>
      </c>
      <c r="F86" s="6">
        <v>1</v>
      </c>
      <c r="G86" s="6">
        <v>2</v>
      </c>
      <c r="I86" s="6">
        <v>2</v>
      </c>
      <c r="J86" s="6">
        <v>2</v>
      </c>
      <c r="K86" s="6">
        <v>3</v>
      </c>
      <c r="T86" s="15">
        <f t="shared" si="5"/>
        <v>10</v>
      </c>
    </row>
    <row r="87" spans="1:20" x14ac:dyDescent="0.2">
      <c r="A87" s="11" t="s">
        <v>181</v>
      </c>
      <c r="E87" s="6">
        <v>1</v>
      </c>
      <c r="F87" s="6">
        <v>8</v>
      </c>
      <c r="J87" s="6">
        <v>1</v>
      </c>
      <c r="T87" s="15">
        <f t="shared" si="5"/>
        <v>10</v>
      </c>
    </row>
    <row r="88" spans="1:20" x14ac:dyDescent="0.2">
      <c r="A88" s="11" t="s">
        <v>170</v>
      </c>
      <c r="C88" s="6">
        <v>3</v>
      </c>
      <c r="E88" s="6">
        <v>1</v>
      </c>
      <c r="G88" s="6">
        <v>2</v>
      </c>
      <c r="L88" s="6">
        <v>2</v>
      </c>
      <c r="T88" s="15">
        <f t="shared" si="5"/>
        <v>8</v>
      </c>
    </row>
    <row r="89" spans="1:20" x14ac:dyDescent="0.2">
      <c r="A89" s="11" t="s">
        <v>174</v>
      </c>
      <c r="C89" s="6">
        <v>1</v>
      </c>
      <c r="H89" s="6">
        <v>1</v>
      </c>
      <c r="J89" s="6">
        <v>1</v>
      </c>
      <c r="K89" s="6">
        <v>3</v>
      </c>
      <c r="N89" s="6">
        <v>1</v>
      </c>
      <c r="T89" s="15">
        <f t="shared" si="5"/>
        <v>7</v>
      </c>
    </row>
    <row r="90" spans="1:20" x14ac:dyDescent="0.2">
      <c r="A90" s="11" t="s">
        <v>178</v>
      </c>
      <c r="D90" s="6">
        <v>1</v>
      </c>
      <c r="F90" s="6">
        <v>1</v>
      </c>
      <c r="G90" s="6">
        <v>1</v>
      </c>
      <c r="H90" s="6">
        <v>3</v>
      </c>
      <c r="I90" s="6">
        <v>1</v>
      </c>
      <c r="T90" s="15">
        <f t="shared" si="5"/>
        <v>7</v>
      </c>
    </row>
    <row r="91" spans="1:20" x14ac:dyDescent="0.2">
      <c r="A91" s="11" t="s">
        <v>173</v>
      </c>
      <c r="C91" s="6">
        <v>1</v>
      </c>
      <c r="H91" s="6">
        <v>4</v>
      </c>
      <c r="J91" s="6">
        <v>1</v>
      </c>
      <c r="T91" s="15">
        <f t="shared" si="5"/>
        <v>6</v>
      </c>
    </row>
    <row r="92" spans="1:20" x14ac:dyDescent="0.2">
      <c r="A92" s="11" t="s">
        <v>171</v>
      </c>
      <c r="C92" s="6">
        <v>1</v>
      </c>
      <c r="G92" s="6">
        <v>1</v>
      </c>
      <c r="N92" s="6">
        <v>1</v>
      </c>
      <c r="O92" s="6">
        <v>1</v>
      </c>
      <c r="P92" s="6">
        <v>1</v>
      </c>
      <c r="T92" s="15">
        <f t="shared" si="5"/>
        <v>5</v>
      </c>
    </row>
    <row r="93" spans="1:20" x14ac:dyDescent="0.2">
      <c r="A93" s="11" t="s">
        <v>195</v>
      </c>
      <c r="K93" s="6">
        <v>3</v>
      </c>
      <c r="O93" s="6">
        <v>1</v>
      </c>
      <c r="P93" s="6">
        <v>1</v>
      </c>
      <c r="T93" s="15">
        <f t="shared" si="5"/>
        <v>5</v>
      </c>
    </row>
    <row r="94" spans="1:20" x14ac:dyDescent="0.2">
      <c r="A94" s="11" t="s">
        <v>128</v>
      </c>
      <c r="B94" s="6">
        <v>1</v>
      </c>
      <c r="O94" s="6">
        <v>2</v>
      </c>
      <c r="Q94" s="6">
        <v>2</v>
      </c>
      <c r="T94" s="15">
        <f t="shared" si="5"/>
        <v>5</v>
      </c>
    </row>
    <row r="95" spans="1:20" x14ac:dyDescent="0.2">
      <c r="A95" s="11" t="s">
        <v>186</v>
      </c>
      <c r="F95" s="6">
        <v>1</v>
      </c>
      <c r="G95" s="6">
        <v>1</v>
      </c>
      <c r="O95" s="6">
        <v>1</v>
      </c>
      <c r="P95" s="6">
        <v>1</v>
      </c>
      <c r="T95" s="15">
        <f t="shared" si="5"/>
        <v>4</v>
      </c>
    </row>
    <row r="96" spans="1:20" x14ac:dyDescent="0.2">
      <c r="A96" s="11" t="s">
        <v>149</v>
      </c>
      <c r="B96" s="6">
        <v>4</v>
      </c>
      <c r="T96" s="15">
        <f t="shared" si="5"/>
        <v>4</v>
      </c>
    </row>
    <row r="97" spans="1:20" x14ac:dyDescent="0.2">
      <c r="A97" s="11" t="s">
        <v>200</v>
      </c>
      <c r="H97" s="6">
        <v>2</v>
      </c>
      <c r="T97" s="15">
        <f t="shared" si="5"/>
        <v>2</v>
      </c>
    </row>
    <row r="98" spans="1:20" x14ac:dyDescent="0.2">
      <c r="A98" s="11" t="s">
        <v>199</v>
      </c>
      <c r="O98" s="6">
        <v>2</v>
      </c>
      <c r="T98" s="15">
        <f t="shared" si="5"/>
        <v>2</v>
      </c>
    </row>
    <row r="99" spans="1:20" x14ac:dyDescent="0.2">
      <c r="A99" s="11" t="s">
        <v>187</v>
      </c>
      <c r="H99" s="6">
        <v>1</v>
      </c>
      <c r="K99" s="6">
        <v>1</v>
      </c>
      <c r="T99" s="15">
        <f t="shared" si="5"/>
        <v>2</v>
      </c>
    </row>
    <row r="100" spans="1:20" x14ac:dyDescent="0.2">
      <c r="A100" s="11" t="s">
        <v>190</v>
      </c>
      <c r="I100" s="6">
        <v>1</v>
      </c>
      <c r="K100" s="6">
        <v>1</v>
      </c>
      <c r="T100" s="15">
        <f t="shared" si="5"/>
        <v>2</v>
      </c>
    </row>
    <row r="101" spans="1:20" x14ac:dyDescent="0.2">
      <c r="A101" s="11" t="s">
        <v>114</v>
      </c>
      <c r="B101" s="6">
        <v>1</v>
      </c>
      <c r="T101" s="15">
        <f t="shared" si="5"/>
        <v>1</v>
      </c>
    </row>
    <row r="102" spans="1:20" x14ac:dyDescent="0.2">
      <c r="A102" s="11" t="s">
        <v>191</v>
      </c>
      <c r="I102" s="6">
        <v>1</v>
      </c>
      <c r="T102" s="15">
        <f t="shared" si="5"/>
        <v>1</v>
      </c>
    </row>
    <row r="103" spans="1:20" x14ac:dyDescent="0.2">
      <c r="A103" s="11" t="s">
        <v>202</v>
      </c>
      <c r="P103" s="6">
        <v>1</v>
      </c>
      <c r="T103" s="15">
        <f t="shared" si="5"/>
        <v>1</v>
      </c>
    </row>
    <row r="104" spans="1:20" x14ac:dyDescent="0.2">
      <c r="A104" s="11" t="s">
        <v>182</v>
      </c>
      <c r="E104" s="6">
        <v>1</v>
      </c>
      <c r="T104" s="15">
        <f t="shared" si="5"/>
        <v>1</v>
      </c>
    </row>
    <row r="105" spans="1:20" x14ac:dyDescent="0.2">
      <c r="A105" s="11" t="s">
        <v>26</v>
      </c>
      <c r="B105" s="6">
        <f t="shared" ref="B105:S105" si="6">SUM(B76:B104)</f>
        <v>19</v>
      </c>
      <c r="C105" s="6">
        <f t="shared" si="6"/>
        <v>13</v>
      </c>
      <c r="D105" s="6">
        <f t="shared" si="6"/>
        <v>6</v>
      </c>
      <c r="E105" s="6">
        <f t="shared" si="6"/>
        <v>6</v>
      </c>
      <c r="F105" s="6">
        <f t="shared" si="6"/>
        <v>34</v>
      </c>
      <c r="G105" s="6">
        <f t="shared" si="6"/>
        <v>16</v>
      </c>
      <c r="H105" s="6">
        <f t="shared" si="6"/>
        <v>13</v>
      </c>
      <c r="I105" s="6">
        <f t="shared" si="6"/>
        <v>10</v>
      </c>
      <c r="J105" s="6">
        <f t="shared" si="6"/>
        <v>8</v>
      </c>
      <c r="K105" s="6">
        <f t="shared" si="6"/>
        <v>29</v>
      </c>
      <c r="L105" s="6">
        <f t="shared" si="6"/>
        <v>4</v>
      </c>
      <c r="M105" s="6">
        <f t="shared" si="6"/>
        <v>6</v>
      </c>
      <c r="N105" s="6">
        <f t="shared" si="6"/>
        <v>17</v>
      </c>
      <c r="O105" s="6">
        <f t="shared" si="6"/>
        <v>23</v>
      </c>
      <c r="P105" s="6">
        <f t="shared" si="6"/>
        <v>23</v>
      </c>
      <c r="Q105" s="6">
        <f t="shared" si="6"/>
        <v>12</v>
      </c>
      <c r="R105" s="6">
        <f t="shared" si="6"/>
        <v>0</v>
      </c>
      <c r="S105" s="6">
        <f t="shared" si="6"/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zoomScale="85" workbookViewId="0">
      <selection activeCell="A4" sqref="A4"/>
    </sheetView>
  </sheetViews>
  <sheetFormatPr defaultColWidth="9.140625" defaultRowHeight="12.75" x14ac:dyDescent="0.2"/>
  <cols>
    <col min="1" max="1" width="14.5703125" style="11" customWidth="1"/>
    <col min="2" max="20" width="5" style="6" customWidth="1"/>
    <col min="21" max="21" width="6" style="6" customWidth="1"/>
    <col min="22" max="22" width="5" style="6" customWidth="1"/>
    <col min="23" max="23" width="5" style="15" customWidth="1"/>
    <col min="24" max="25" width="5" style="6" customWidth="1"/>
    <col min="26" max="16384" width="9.140625" style="6"/>
  </cols>
  <sheetData>
    <row r="1" spans="1:23" x14ac:dyDescent="0.2">
      <c r="A1" s="16" t="s">
        <v>107</v>
      </c>
      <c r="W1" s="6"/>
    </row>
    <row r="2" spans="1:23" ht="13.5" thickBot="1" x14ac:dyDescent="0.25">
      <c r="A2" s="10" t="s">
        <v>31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4" t="s">
        <v>25</v>
      </c>
      <c r="T2" s="14" t="s">
        <v>26</v>
      </c>
      <c r="W2" s="6"/>
    </row>
    <row r="3" spans="1:23" ht="13.5" thickTop="1" x14ac:dyDescent="0.2">
      <c r="A3" s="11" t="s">
        <v>203</v>
      </c>
      <c r="B3" s="6">
        <v>7</v>
      </c>
      <c r="D3" s="6">
        <v>3</v>
      </c>
      <c r="E3" s="6">
        <v>5</v>
      </c>
      <c r="F3" s="6">
        <v>3</v>
      </c>
      <c r="H3" s="6">
        <v>8</v>
      </c>
      <c r="I3" s="6">
        <v>5</v>
      </c>
      <c r="J3" s="6">
        <v>5</v>
      </c>
      <c r="K3" s="6">
        <v>2</v>
      </c>
      <c r="L3" s="6">
        <v>2</v>
      </c>
      <c r="M3" s="6">
        <v>2</v>
      </c>
      <c r="N3" s="6">
        <v>2</v>
      </c>
      <c r="O3" s="6">
        <v>2</v>
      </c>
      <c r="P3" s="6">
        <v>2</v>
      </c>
      <c r="Q3" s="6">
        <v>2</v>
      </c>
      <c r="R3" s="6">
        <v>1</v>
      </c>
      <c r="S3" s="6">
        <v>3</v>
      </c>
      <c r="T3" s="15">
        <f t="shared" ref="T3:T28" si="0">SUM(B3:S3)</f>
        <v>54</v>
      </c>
      <c r="W3" s="6"/>
    </row>
    <row r="4" spans="1:23" x14ac:dyDescent="0.2">
      <c r="A4" s="11" t="s">
        <v>118</v>
      </c>
      <c r="B4" s="6">
        <v>3</v>
      </c>
      <c r="C4" s="6">
        <v>2</v>
      </c>
      <c r="D4" s="6">
        <v>2</v>
      </c>
      <c r="F4" s="6">
        <v>3</v>
      </c>
      <c r="G4" s="6">
        <v>1</v>
      </c>
      <c r="H4" s="6">
        <v>2</v>
      </c>
      <c r="I4" s="6">
        <v>1</v>
      </c>
      <c r="J4" s="6">
        <v>2</v>
      </c>
      <c r="L4" s="6">
        <v>3</v>
      </c>
      <c r="M4" s="6">
        <v>3</v>
      </c>
      <c r="N4" s="6">
        <v>2</v>
      </c>
      <c r="O4" s="6">
        <v>3</v>
      </c>
      <c r="P4" s="6">
        <v>2</v>
      </c>
      <c r="Q4" s="6">
        <v>1</v>
      </c>
      <c r="R4" s="6">
        <v>3</v>
      </c>
      <c r="S4" s="6">
        <v>4</v>
      </c>
      <c r="T4" s="15">
        <f t="shared" si="0"/>
        <v>37</v>
      </c>
      <c r="W4" s="6"/>
    </row>
    <row r="5" spans="1:23" x14ac:dyDescent="0.2">
      <c r="A5" s="11" t="s">
        <v>215</v>
      </c>
      <c r="C5" s="6">
        <v>4</v>
      </c>
      <c r="D5" s="6">
        <v>2</v>
      </c>
      <c r="H5" s="6">
        <v>2</v>
      </c>
      <c r="I5" s="6">
        <v>3</v>
      </c>
      <c r="K5" s="6">
        <v>1</v>
      </c>
      <c r="L5" s="6">
        <v>3</v>
      </c>
      <c r="T5" s="15">
        <f t="shared" si="0"/>
        <v>15</v>
      </c>
      <c r="W5" s="6"/>
    </row>
    <row r="6" spans="1:23" x14ac:dyDescent="0.2">
      <c r="A6" s="11" t="s">
        <v>0</v>
      </c>
      <c r="E6" s="6">
        <v>1</v>
      </c>
      <c r="H6" s="6">
        <v>1</v>
      </c>
      <c r="J6" s="6">
        <v>1</v>
      </c>
      <c r="M6" s="6">
        <v>2</v>
      </c>
      <c r="N6" s="6">
        <v>1</v>
      </c>
      <c r="O6" s="6">
        <v>2</v>
      </c>
      <c r="P6" s="6">
        <v>2</v>
      </c>
      <c r="Q6" s="6">
        <v>1</v>
      </c>
      <c r="S6" s="6">
        <v>4</v>
      </c>
      <c r="T6" s="15">
        <f t="shared" si="0"/>
        <v>15</v>
      </c>
      <c r="W6" s="6"/>
    </row>
    <row r="7" spans="1:23" x14ac:dyDescent="0.2">
      <c r="A7" s="11" t="s">
        <v>237</v>
      </c>
      <c r="I7" s="6">
        <v>1</v>
      </c>
      <c r="L7" s="6">
        <v>1</v>
      </c>
      <c r="N7" s="6">
        <v>2</v>
      </c>
      <c r="P7" s="6">
        <v>2</v>
      </c>
      <c r="Q7" s="6">
        <v>1</v>
      </c>
      <c r="R7" s="6">
        <v>1</v>
      </c>
      <c r="S7" s="6">
        <v>1</v>
      </c>
      <c r="T7" s="15">
        <f t="shared" si="0"/>
        <v>9</v>
      </c>
      <c r="W7" s="6"/>
    </row>
    <row r="8" spans="1:23" x14ac:dyDescent="0.2">
      <c r="A8" s="11" t="s">
        <v>91</v>
      </c>
      <c r="D8" s="6">
        <v>2</v>
      </c>
      <c r="G8" s="6">
        <v>2</v>
      </c>
      <c r="J8" s="6">
        <v>1</v>
      </c>
      <c r="K8" s="6">
        <v>2</v>
      </c>
      <c r="L8" s="6">
        <v>2</v>
      </c>
      <c r="T8" s="15">
        <f t="shared" si="0"/>
        <v>9</v>
      </c>
      <c r="W8" s="6"/>
    </row>
    <row r="9" spans="1:23" x14ac:dyDescent="0.2">
      <c r="A9" s="11" t="s">
        <v>214</v>
      </c>
      <c r="C9" s="6">
        <v>1</v>
      </c>
      <c r="D9" s="6">
        <v>2</v>
      </c>
      <c r="E9" s="6">
        <v>1</v>
      </c>
      <c r="H9" s="6">
        <v>2</v>
      </c>
      <c r="I9" s="6">
        <v>1</v>
      </c>
      <c r="J9" s="6">
        <v>1</v>
      </c>
      <c r="T9" s="15">
        <f t="shared" si="0"/>
        <v>8</v>
      </c>
      <c r="W9" s="6"/>
    </row>
    <row r="10" spans="1:23" x14ac:dyDescent="0.2">
      <c r="A10" s="11" t="s">
        <v>239</v>
      </c>
      <c r="K10" s="6">
        <v>1</v>
      </c>
      <c r="N10" s="6">
        <v>1</v>
      </c>
      <c r="Q10" s="6">
        <v>1</v>
      </c>
      <c r="R10" s="6">
        <v>1</v>
      </c>
      <c r="T10" s="15">
        <f t="shared" si="0"/>
        <v>4</v>
      </c>
      <c r="W10" s="6"/>
    </row>
    <row r="11" spans="1:23" x14ac:dyDescent="0.2">
      <c r="A11" s="11" t="s">
        <v>216</v>
      </c>
      <c r="D11" s="6">
        <v>1</v>
      </c>
      <c r="H11" s="6">
        <v>2</v>
      </c>
      <c r="I11" s="6">
        <v>1</v>
      </c>
      <c r="T11" s="15">
        <f t="shared" si="0"/>
        <v>4</v>
      </c>
      <c r="W11" s="6"/>
    </row>
    <row r="12" spans="1:23" x14ac:dyDescent="0.2">
      <c r="A12" s="11" t="s">
        <v>2</v>
      </c>
      <c r="B12" s="6">
        <v>1</v>
      </c>
      <c r="C12" s="6">
        <v>1</v>
      </c>
      <c r="F12" s="6">
        <v>1</v>
      </c>
      <c r="Q12" s="6">
        <v>1</v>
      </c>
      <c r="T12" s="15">
        <f t="shared" si="0"/>
        <v>4</v>
      </c>
      <c r="W12" s="6"/>
    </row>
    <row r="13" spans="1:23" x14ac:dyDescent="0.2">
      <c r="A13" s="11" t="s">
        <v>56</v>
      </c>
      <c r="I13" s="6">
        <v>1</v>
      </c>
      <c r="J13" s="6">
        <v>1</v>
      </c>
      <c r="K13" s="6">
        <v>1</v>
      </c>
      <c r="T13" s="15">
        <f t="shared" si="0"/>
        <v>3</v>
      </c>
      <c r="W13" s="6"/>
    </row>
    <row r="14" spans="1:23" x14ac:dyDescent="0.2">
      <c r="A14" s="11" t="s">
        <v>229</v>
      </c>
      <c r="H14" s="6">
        <v>1</v>
      </c>
      <c r="I14" s="6">
        <v>1</v>
      </c>
      <c r="T14" s="15">
        <f t="shared" si="0"/>
        <v>2</v>
      </c>
      <c r="W14" s="6"/>
    </row>
    <row r="15" spans="1:23" x14ac:dyDescent="0.2">
      <c r="A15" s="11" t="s">
        <v>175</v>
      </c>
      <c r="N15" s="6">
        <v>1</v>
      </c>
      <c r="R15" s="6">
        <v>1</v>
      </c>
      <c r="T15" s="15">
        <f t="shared" si="0"/>
        <v>2</v>
      </c>
      <c r="W15" s="6"/>
    </row>
    <row r="16" spans="1:23" x14ac:dyDescent="0.2">
      <c r="A16" s="11" t="s">
        <v>159</v>
      </c>
      <c r="H16" s="6">
        <v>1</v>
      </c>
      <c r="I16" s="6">
        <v>1</v>
      </c>
      <c r="T16" s="15">
        <f t="shared" si="0"/>
        <v>2</v>
      </c>
      <c r="W16" s="6"/>
    </row>
    <row r="17" spans="1:23" x14ac:dyDescent="0.2">
      <c r="A17" s="11" t="s">
        <v>86</v>
      </c>
      <c r="K17" s="6">
        <v>1</v>
      </c>
      <c r="S17" s="6">
        <v>1</v>
      </c>
      <c r="T17" s="15">
        <f t="shared" si="0"/>
        <v>2</v>
      </c>
      <c r="W17" s="6"/>
    </row>
    <row r="18" spans="1:23" x14ac:dyDescent="0.2">
      <c r="A18" s="11" t="s">
        <v>80</v>
      </c>
      <c r="G18" s="6">
        <v>1</v>
      </c>
      <c r="H18" s="6">
        <v>1</v>
      </c>
      <c r="T18" s="15">
        <f t="shared" si="0"/>
        <v>2</v>
      </c>
      <c r="W18" s="6"/>
    </row>
    <row r="19" spans="1:23" x14ac:dyDescent="0.2">
      <c r="A19" s="11" t="s">
        <v>85</v>
      </c>
      <c r="G19" s="6">
        <v>1</v>
      </c>
      <c r="K19" s="6">
        <v>1</v>
      </c>
      <c r="T19" s="15">
        <f t="shared" si="0"/>
        <v>2</v>
      </c>
      <c r="W19" s="6"/>
    </row>
    <row r="20" spans="1:23" x14ac:dyDescent="0.2">
      <c r="A20" s="11" t="s">
        <v>27</v>
      </c>
      <c r="E20" s="6">
        <v>1</v>
      </c>
      <c r="T20" s="15">
        <f t="shared" si="0"/>
        <v>1</v>
      </c>
      <c r="W20" s="6"/>
    </row>
    <row r="21" spans="1:23" x14ac:dyDescent="0.2">
      <c r="A21" s="11" t="s">
        <v>198</v>
      </c>
      <c r="C21" s="6">
        <v>1</v>
      </c>
      <c r="T21" s="15">
        <f t="shared" si="0"/>
        <v>1</v>
      </c>
      <c r="W21" s="6"/>
    </row>
    <row r="22" spans="1:23" x14ac:dyDescent="0.2">
      <c r="A22" s="11" t="s">
        <v>177</v>
      </c>
      <c r="O22" s="6">
        <v>1</v>
      </c>
      <c r="T22" s="15">
        <f t="shared" si="0"/>
        <v>1</v>
      </c>
      <c r="W22" s="6"/>
    </row>
    <row r="23" spans="1:23" x14ac:dyDescent="0.2">
      <c r="A23" s="11" t="s">
        <v>146</v>
      </c>
      <c r="C23" s="6">
        <v>1</v>
      </c>
      <c r="T23" s="15">
        <f t="shared" si="0"/>
        <v>1</v>
      </c>
      <c r="W23" s="6"/>
    </row>
    <row r="24" spans="1:23" x14ac:dyDescent="0.2">
      <c r="A24" s="11" t="s">
        <v>247</v>
      </c>
      <c r="Q24" s="6">
        <v>1</v>
      </c>
      <c r="T24" s="15">
        <f t="shared" si="0"/>
        <v>1</v>
      </c>
      <c r="W24" s="6"/>
    </row>
    <row r="25" spans="1:23" x14ac:dyDescent="0.2">
      <c r="A25" s="11" t="s">
        <v>245</v>
      </c>
      <c r="P25" s="6">
        <v>1</v>
      </c>
      <c r="T25" s="15">
        <f t="shared" si="0"/>
        <v>1</v>
      </c>
      <c r="W25" s="6"/>
    </row>
    <row r="26" spans="1:23" x14ac:dyDescent="0.2">
      <c r="A26" s="11" t="s">
        <v>226</v>
      </c>
      <c r="G26" s="6">
        <v>1</v>
      </c>
      <c r="T26" s="15">
        <f t="shared" si="0"/>
        <v>1</v>
      </c>
      <c r="W26" s="6"/>
    </row>
    <row r="27" spans="1:23" x14ac:dyDescent="0.2">
      <c r="A27" s="11" t="s">
        <v>225</v>
      </c>
      <c r="F27" s="6">
        <v>1</v>
      </c>
      <c r="T27" s="15">
        <f t="shared" si="0"/>
        <v>1</v>
      </c>
      <c r="W27" s="6"/>
    </row>
    <row r="28" spans="1:23" x14ac:dyDescent="0.2">
      <c r="A28" s="11" t="s">
        <v>3</v>
      </c>
      <c r="M28" s="6">
        <v>1</v>
      </c>
      <c r="T28" s="15">
        <f t="shared" si="0"/>
        <v>1</v>
      </c>
      <c r="W28" s="6"/>
    </row>
    <row r="29" spans="1:23" x14ac:dyDescent="0.2">
      <c r="A29" s="11" t="s">
        <v>26</v>
      </c>
      <c r="B29" s="6">
        <f t="shared" ref="B29:S29" si="1">SUM(B2:B28)</f>
        <v>11</v>
      </c>
      <c r="C29" s="6">
        <f t="shared" si="1"/>
        <v>10</v>
      </c>
      <c r="D29" s="6">
        <f t="shared" si="1"/>
        <v>12</v>
      </c>
      <c r="E29" s="6">
        <f t="shared" si="1"/>
        <v>8</v>
      </c>
      <c r="F29" s="6">
        <f t="shared" si="1"/>
        <v>8</v>
      </c>
      <c r="G29" s="6">
        <f t="shared" si="1"/>
        <v>6</v>
      </c>
      <c r="H29" s="6">
        <f t="shared" si="1"/>
        <v>20</v>
      </c>
      <c r="I29" s="6">
        <f t="shared" si="1"/>
        <v>15</v>
      </c>
      <c r="J29" s="6">
        <f t="shared" si="1"/>
        <v>11</v>
      </c>
      <c r="K29" s="6">
        <f t="shared" si="1"/>
        <v>9</v>
      </c>
      <c r="L29" s="6">
        <f t="shared" si="1"/>
        <v>11</v>
      </c>
      <c r="M29" s="6">
        <f t="shared" si="1"/>
        <v>8</v>
      </c>
      <c r="N29" s="6">
        <f t="shared" si="1"/>
        <v>9</v>
      </c>
      <c r="O29" s="6">
        <f t="shared" si="1"/>
        <v>8</v>
      </c>
      <c r="P29" s="6">
        <f t="shared" si="1"/>
        <v>9</v>
      </c>
      <c r="Q29" s="6">
        <f t="shared" si="1"/>
        <v>8</v>
      </c>
      <c r="R29" s="6">
        <f t="shared" si="1"/>
        <v>7</v>
      </c>
      <c r="S29" s="6">
        <f t="shared" si="1"/>
        <v>13</v>
      </c>
      <c r="W29" s="6"/>
    </row>
    <row r="30" spans="1:23" x14ac:dyDescent="0.2">
      <c r="T30" s="15"/>
      <c r="W30" s="6"/>
    </row>
    <row r="31" spans="1:23" x14ac:dyDescent="0.2">
      <c r="A31" s="16" t="s">
        <v>106</v>
      </c>
    </row>
    <row r="32" spans="1:23" ht="13.5" thickBot="1" x14ac:dyDescent="0.25">
      <c r="A32" s="10" t="s">
        <v>31</v>
      </c>
      <c r="B32" s="7" t="s">
        <v>8</v>
      </c>
      <c r="C32" s="7" t="s">
        <v>9</v>
      </c>
      <c r="D32" s="7" t="s">
        <v>10</v>
      </c>
      <c r="E32" s="7" t="s">
        <v>11</v>
      </c>
      <c r="F32" s="7" t="s">
        <v>12</v>
      </c>
      <c r="G32" s="7" t="s">
        <v>13</v>
      </c>
      <c r="H32" s="7" t="s">
        <v>14</v>
      </c>
      <c r="I32" s="7" t="s">
        <v>15</v>
      </c>
      <c r="J32" s="7" t="s">
        <v>16</v>
      </c>
      <c r="K32" s="7" t="s">
        <v>17</v>
      </c>
      <c r="L32" s="7" t="s">
        <v>18</v>
      </c>
      <c r="M32" s="7" t="s">
        <v>19</v>
      </c>
      <c r="N32" s="7" t="s">
        <v>20</v>
      </c>
      <c r="O32" s="7" t="s">
        <v>21</v>
      </c>
      <c r="P32" s="7" t="s">
        <v>22</v>
      </c>
      <c r="Q32" s="7" t="s">
        <v>23</v>
      </c>
      <c r="R32" s="7" t="s">
        <v>24</v>
      </c>
      <c r="S32" s="7" t="s">
        <v>25</v>
      </c>
      <c r="T32" s="4" t="s">
        <v>248</v>
      </c>
      <c r="U32" s="14" t="s">
        <v>26</v>
      </c>
      <c r="W32" s="6"/>
    </row>
    <row r="33" spans="1:23" ht="13.5" thickTop="1" x14ac:dyDescent="0.2">
      <c r="A33" s="18" t="s">
        <v>143</v>
      </c>
      <c r="C33" s="6">
        <v>1</v>
      </c>
      <c r="G33" s="6">
        <v>1</v>
      </c>
      <c r="H33" s="6">
        <v>1</v>
      </c>
      <c r="I33" s="6">
        <v>2</v>
      </c>
      <c r="M33" s="6">
        <v>4</v>
      </c>
      <c r="Q33" s="6">
        <v>2</v>
      </c>
      <c r="R33" s="6">
        <v>2</v>
      </c>
      <c r="S33" s="6">
        <v>2</v>
      </c>
      <c r="T33" s="6">
        <v>2</v>
      </c>
      <c r="U33" s="15">
        <f t="shared" ref="U33:U72" si="2">SUM(B33:T33)</f>
        <v>17</v>
      </c>
      <c r="W33" s="6"/>
    </row>
    <row r="34" spans="1:23" x14ac:dyDescent="0.2">
      <c r="A34" s="11" t="s">
        <v>3</v>
      </c>
      <c r="B34" s="6">
        <v>2</v>
      </c>
      <c r="F34" s="6">
        <v>2</v>
      </c>
      <c r="G34" s="6">
        <v>2</v>
      </c>
      <c r="I34" s="6">
        <v>2</v>
      </c>
      <c r="J34" s="6">
        <v>2</v>
      </c>
      <c r="L34" s="6">
        <v>1</v>
      </c>
      <c r="P34" s="6">
        <v>3</v>
      </c>
      <c r="Q34" s="6">
        <v>1</v>
      </c>
      <c r="U34" s="15">
        <f t="shared" si="2"/>
        <v>15</v>
      </c>
      <c r="W34" s="6"/>
    </row>
    <row r="35" spans="1:23" x14ac:dyDescent="0.2">
      <c r="A35" s="11" t="s">
        <v>42</v>
      </c>
      <c r="D35" s="6">
        <v>1</v>
      </c>
      <c r="E35" s="6">
        <v>1</v>
      </c>
      <c r="J35" s="6">
        <v>1</v>
      </c>
      <c r="L35" s="6">
        <v>2</v>
      </c>
      <c r="M35" s="6">
        <v>1</v>
      </c>
      <c r="Q35" s="6">
        <v>3</v>
      </c>
      <c r="S35" s="6">
        <v>2</v>
      </c>
      <c r="T35" s="6">
        <v>1</v>
      </c>
      <c r="U35" s="15">
        <f t="shared" si="2"/>
        <v>12</v>
      </c>
      <c r="W35" s="6"/>
    </row>
    <row r="36" spans="1:23" x14ac:dyDescent="0.2">
      <c r="A36" s="11" t="s">
        <v>180</v>
      </c>
      <c r="C36" s="6">
        <v>2</v>
      </c>
      <c r="F36" s="6">
        <v>1</v>
      </c>
      <c r="G36" s="6">
        <v>1</v>
      </c>
      <c r="H36" s="6">
        <v>1</v>
      </c>
      <c r="I36" s="6">
        <v>2</v>
      </c>
      <c r="J36" s="6">
        <v>1</v>
      </c>
      <c r="R36" s="6">
        <v>1</v>
      </c>
      <c r="U36" s="15">
        <f t="shared" si="2"/>
        <v>9</v>
      </c>
      <c r="W36" s="6"/>
    </row>
    <row r="37" spans="1:23" x14ac:dyDescent="0.2">
      <c r="A37" s="11" t="s">
        <v>214</v>
      </c>
      <c r="P37" s="6">
        <v>3</v>
      </c>
      <c r="Q37" s="6">
        <v>2</v>
      </c>
      <c r="R37" s="6">
        <v>2</v>
      </c>
      <c r="T37" s="6">
        <v>1</v>
      </c>
      <c r="U37" s="15">
        <f t="shared" si="2"/>
        <v>8</v>
      </c>
      <c r="W37" s="6"/>
    </row>
    <row r="38" spans="1:23" x14ac:dyDescent="0.2">
      <c r="A38" s="11" t="s">
        <v>44</v>
      </c>
      <c r="C38" s="6">
        <v>2</v>
      </c>
      <c r="O38" s="6">
        <v>2</v>
      </c>
      <c r="P38" s="6">
        <v>2</v>
      </c>
      <c r="T38" s="6">
        <v>2</v>
      </c>
      <c r="U38" s="15">
        <f t="shared" si="2"/>
        <v>8</v>
      </c>
      <c r="W38" s="6"/>
    </row>
    <row r="39" spans="1:23" x14ac:dyDescent="0.2">
      <c r="A39" s="11" t="s">
        <v>165</v>
      </c>
      <c r="C39" s="6">
        <v>1</v>
      </c>
      <c r="H39" s="6">
        <v>1</v>
      </c>
      <c r="I39" s="6">
        <v>5</v>
      </c>
      <c r="U39" s="15">
        <f t="shared" si="2"/>
        <v>7</v>
      </c>
      <c r="W39" s="6"/>
    </row>
    <row r="40" spans="1:23" x14ac:dyDescent="0.2">
      <c r="A40" s="11" t="s">
        <v>177</v>
      </c>
      <c r="G40" s="6">
        <v>1</v>
      </c>
      <c r="H40" s="6">
        <v>1</v>
      </c>
      <c r="I40" s="6">
        <v>2</v>
      </c>
      <c r="L40" s="6">
        <v>1</v>
      </c>
      <c r="R40" s="6">
        <v>2</v>
      </c>
      <c r="U40" s="15">
        <f t="shared" si="2"/>
        <v>7</v>
      </c>
      <c r="W40" s="6"/>
    </row>
    <row r="41" spans="1:23" x14ac:dyDescent="0.2">
      <c r="A41" s="11" t="s">
        <v>27</v>
      </c>
      <c r="C41" s="6">
        <v>2</v>
      </c>
      <c r="F41" s="6">
        <v>2</v>
      </c>
      <c r="U41" s="15">
        <f t="shared" si="2"/>
        <v>4</v>
      </c>
      <c r="W41" s="6"/>
    </row>
    <row r="42" spans="1:23" x14ac:dyDescent="0.2">
      <c r="A42" s="11" t="s">
        <v>146</v>
      </c>
      <c r="B42" s="6">
        <v>3</v>
      </c>
      <c r="F42" s="6">
        <v>1</v>
      </c>
      <c r="U42" s="15">
        <f t="shared" si="2"/>
        <v>4</v>
      </c>
      <c r="W42" s="6"/>
    </row>
    <row r="43" spans="1:23" x14ac:dyDescent="0.2">
      <c r="A43" s="11" t="s">
        <v>50</v>
      </c>
      <c r="C43" s="6">
        <v>1</v>
      </c>
      <c r="J43" s="6">
        <v>1</v>
      </c>
      <c r="M43" s="6">
        <v>1</v>
      </c>
      <c r="T43" s="6">
        <v>1</v>
      </c>
      <c r="U43" s="15">
        <f t="shared" si="2"/>
        <v>4</v>
      </c>
      <c r="W43" s="6"/>
    </row>
    <row r="44" spans="1:23" x14ac:dyDescent="0.2">
      <c r="A44" s="11" t="s">
        <v>7</v>
      </c>
      <c r="H44" s="6">
        <v>3</v>
      </c>
      <c r="U44" s="15">
        <f t="shared" si="2"/>
        <v>3</v>
      </c>
      <c r="W44" s="6"/>
    </row>
    <row r="45" spans="1:23" x14ac:dyDescent="0.2">
      <c r="A45" s="11" t="s">
        <v>56</v>
      </c>
      <c r="N45" s="6">
        <v>3</v>
      </c>
      <c r="U45" s="15">
        <f t="shared" si="2"/>
        <v>3</v>
      </c>
      <c r="W45" s="6"/>
    </row>
    <row r="46" spans="1:23" x14ac:dyDescent="0.2">
      <c r="A46" s="11" t="s">
        <v>188</v>
      </c>
      <c r="G46" s="6">
        <v>1</v>
      </c>
      <c r="I46" s="6">
        <v>1</v>
      </c>
      <c r="O46" s="6">
        <v>1</v>
      </c>
      <c r="U46" s="15">
        <f t="shared" si="2"/>
        <v>3</v>
      </c>
      <c r="W46" s="6"/>
    </row>
    <row r="47" spans="1:23" x14ac:dyDescent="0.2">
      <c r="A47" s="11" t="s">
        <v>86</v>
      </c>
      <c r="J47" s="6">
        <v>1</v>
      </c>
      <c r="R47" s="6">
        <v>2</v>
      </c>
      <c r="U47" s="15">
        <f t="shared" si="2"/>
        <v>3</v>
      </c>
      <c r="W47" s="6"/>
    </row>
    <row r="48" spans="1:23" x14ac:dyDescent="0.2">
      <c r="A48" s="11" t="s">
        <v>155</v>
      </c>
      <c r="C48" s="6">
        <v>1</v>
      </c>
      <c r="E48" s="6">
        <v>1</v>
      </c>
      <c r="G48" s="6">
        <v>1</v>
      </c>
      <c r="U48" s="15">
        <f t="shared" si="2"/>
        <v>3</v>
      </c>
      <c r="W48" s="6"/>
    </row>
    <row r="49" spans="1:23" x14ac:dyDescent="0.2">
      <c r="A49" s="11" t="s">
        <v>236</v>
      </c>
      <c r="I49" s="6">
        <v>1</v>
      </c>
      <c r="R49" s="6">
        <v>1</v>
      </c>
      <c r="S49" s="6">
        <v>1</v>
      </c>
      <c r="U49" s="15">
        <f t="shared" si="2"/>
        <v>3</v>
      </c>
      <c r="W49" s="6"/>
    </row>
    <row r="50" spans="1:23" x14ac:dyDescent="0.2">
      <c r="A50" s="11" t="s">
        <v>242</v>
      </c>
      <c r="L50" s="6">
        <v>1</v>
      </c>
      <c r="S50" s="6">
        <v>1</v>
      </c>
      <c r="T50" s="6">
        <v>1</v>
      </c>
      <c r="U50" s="15">
        <f t="shared" si="2"/>
        <v>3</v>
      </c>
      <c r="W50" s="6"/>
    </row>
    <row r="51" spans="1:23" x14ac:dyDescent="0.2">
      <c r="A51" s="11" t="s">
        <v>193</v>
      </c>
      <c r="B51" s="6">
        <v>1</v>
      </c>
      <c r="C51" s="6">
        <v>1</v>
      </c>
      <c r="D51" s="6">
        <v>1</v>
      </c>
      <c r="U51" s="15">
        <f t="shared" si="2"/>
        <v>3</v>
      </c>
      <c r="W51" s="6"/>
    </row>
    <row r="52" spans="1:23" x14ac:dyDescent="0.2">
      <c r="A52" s="11" t="s">
        <v>243</v>
      </c>
      <c r="L52" s="6">
        <v>1</v>
      </c>
      <c r="R52" s="6">
        <v>1</v>
      </c>
      <c r="U52" s="15">
        <f t="shared" si="2"/>
        <v>2</v>
      </c>
      <c r="W52" s="6"/>
    </row>
    <row r="53" spans="1:23" x14ac:dyDescent="0.2">
      <c r="A53" s="11" t="s">
        <v>61</v>
      </c>
      <c r="E53" s="6">
        <v>1</v>
      </c>
      <c r="G53" s="6">
        <v>1</v>
      </c>
      <c r="U53" s="15">
        <f t="shared" si="2"/>
        <v>2</v>
      </c>
      <c r="W53" s="6"/>
    </row>
    <row r="54" spans="1:23" x14ac:dyDescent="0.2">
      <c r="A54" s="11" t="s">
        <v>41</v>
      </c>
      <c r="J54" s="6">
        <v>1</v>
      </c>
      <c r="L54" s="6">
        <v>1</v>
      </c>
      <c r="U54" s="15">
        <f t="shared" si="2"/>
        <v>2</v>
      </c>
      <c r="W54" s="6"/>
    </row>
    <row r="55" spans="1:23" x14ac:dyDescent="0.2">
      <c r="A55" s="11" t="s">
        <v>231</v>
      </c>
      <c r="H55" s="6">
        <v>1</v>
      </c>
      <c r="S55" s="6">
        <v>1</v>
      </c>
      <c r="U55" s="15">
        <f t="shared" si="2"/>
        <v>2</v>
      </c>
      <c r="W55" s="6"/>
    </row>
    <row r="56" spans="1:23" x14ac:dyDescent="0.2">
      <c r="A56" s="11" t="s">
        <v>38</v>
      </c>
      <c r="B56" s="6">
        <v>1</v>
      </c>
      <c r="T56" s="6">
        <v>1</v>
      </c>
      <c r="U56" s="15">
        <f t="shared" si="2"/>
        <v>2</v>
      </c>
      <c r="W56" s="6"/>
    </row>
    <row r="57" spans="1:23" x14ac:dyDescent="0.2">
      <c r="A57" s="19" t="s">
        <v>235</v>
      </c>
      <c r="B57" s="20"/>
      <c r="C57" s="20"/>
      <c r="D57" s="20"/>
      <c r="E57" s="20"/>
      <c r="F57" s="20"/>
      <c r="G57" s="20"/>
      <c r="H57" s="20"/>
      <c r="I57" s="20">
        <v>1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15">
        <f t="shared" si="2"/>
        <v>1</v>
      </c>
      <c r="W57" s="6"/>
    </row>
    <row r="58" spans="1:23" x14ac:dyDescent="0.2">
      <c r="A58" s="11" t="s">
        <v>175</v>
      </c>
      <c r="D58" s="6">
        <v>1</v>
      </c>
      <c r="U58" s="15">
        <f t="shared" si="2"/>
        <v>1</v>
      </c>
      <c r="W58" s="6"/>
    </row>
    <row r="59" spans="1:23" x14ac:dyDescent="0.2">
      <c r="A59" s="11" t="s">
        <v>197</v>
      </c>
      <c r="M59" s="6">
        <v>1</v>
      </c>
      <c r="U59" s="15">
        <f t="shared" si="2"/>
        <v>1</v>
      </c>
      <c r="W59" s="6"/>
    </row>
    <row r="60" spans="1:23" x14ac:dyDescent="0.2">
      <c r="A60" s="11" t="s">
        <v>220</v>
      </c>
      <c r="E60" s="6">
        <v>1</v>
      </c>
      <c r="U60" s="15">
        <f t="shared" si="2"/>
        <v>1</v>
      </c>
      <c r="W60" s="6"/>
    </row>
    <row r="61" spans="1:23" x14ac:dyDescent="0.2">
      <c r="A61" s="11" t="s">
        <v>238</v>
      </c>
      <c r="J61" s="6">
        <v>1</v>
      </c>
      <c r="U61" s="15">
        <f t="shared" si="2"/>
        <v>1</v>
      </c>
      <c r="W61" s="6"/>
    </row>
    <row r="62" spans="1:23" x14ac:dyDescent="0.2">
      <c r="A62" s="11" t="s">
        <v>159</v>
      </c>
      <c r="P62" s="6">
        <v>1</v>
      </c>
      <c r="U62" s="15">
        <f t="shared" si="2"/>
        <v>1</v>
      </c>
      <c r="W62" s="6"/>
    </row>
    <row r="63" spans="1:23" x14ac:dyDescent="0.2">
      <c r="A63" s="11" t="s">
        <v>103</v>
      </c>
      <c r="M63" s="6">
        <v>1</v>
      </c>
      <c r="U63" s="15">
        <f t="shared" si="2"/>
        <v>1</v>
      </c>
      <c r="W63" s="6"/>
    </row>
    <row r="64" spans="1:23" x14ac:dyDescent="0.2">
      <c r="A64" s="11" t="s">
        <v>91</v>
      </c>
      <c r="B64" s="6">
        <v>1</v>
      </c>
      <c r="U64" s="15">
        <f t="shared" si="2"/>
        <v>1</v>
      </c>
      <c r="W64" s="6"/>
    </row>
    <row r="65" spans="1:23" x14ac:dyDescent="0.2">
      <c r="A65" s="11" t="s">
        <v>227</v>
      </c>
      <c r="G65" s="6">
        <v>1</v>
      </c>
      <c r="U65" s="15">
        <f t="shared" si="2"/>
        <v>1</v>
      </c>
      <c r="W65" s="6"/>
    </row>
    <row r="66" spans="1:23" x14ac:dyDescent="0.2">
      <c r="A66" s="11" t="s">
        <v>196</v>
      </c>
      <c r="B66" s="6">
        <v>1</v>
      </c>
      <c r="U66" s="15">
        <f t="shared" si="2"/>
        <v>1</v>
      </c>
      <c r="W66" s="6"/>
    </row>
    <row r="67" spans="1:23" x14ac:dyDescent="0.2">
      <c r="A67" s="11" t="s">
        <v>63</v>
      </c>
      <c r="D67" s="6">
        <v>1</v>
      </c>
      <c r="U67" s="15">
        <f t="shared" si="2"/>
        <v>1</v>
      </c>
      <c r="W67" s="6"/>
    </row>
    <row r="68" spans="1:23" x14ac:dyDescent="0.2">
      <c r="A68" s="11" t="s">
        <v>241</v>
      </c>
      <c r="L68" s="6">
        <v>1</v>
      </c>
      <c r="U68" s="15">
        <f t="shared" si="2"/>
        <v>1</v>
      </c>
      <c r="W68" s="6"/>
    </row>
    <row r="69" spans="1:23" x14ac:dyDescent="0.2">
      <c r="A69" s="11" t="s">
        <v>230</v>
      </c>
      <c r="H69" s="6">
        <v>1</v>
      </c>
      <c r="U69" s="15">
        <f t="shared" si="2"/>
        <v>1</v>
      </c>
      <c r="W69" s="6"/>
    </row>
    <row r="70" spans="1:23" x14ac:dyDescent="0.2">
      <c r="A70" s="11" t="s">
        <v>192</v>
      </c>
      <c r="G70" s="6">
        <v>1</v>
      </c>
      <c r="U70" s="15">
        <f t="shared" si="2"/>
        <v>1</v>
      </c>
      <c r="W70" s="6"/>
    </row>
    <row r="71" spans="1:23" x14ac:dyDescent="0.2">
      <c r="A71" s="11" t="s">
        <v>225</v>
      </c>
      <c r="I71" s="6">
        <v>1</v>
      </c>
      <c r="U71" s="15">
        <f t="shared" si="2"/>
        <v>1</v>
      </c>
      <c r="W71" s="6"/>
    </row>
    <row r="72" spans="1:23" x14ac:dyDescent="0.2">
      <c r="A72" s="11" t="s">
        <v>219</v>
      </c>
      <c r="P72" s="6">
        <v>1</v>
      </c>
      <c r="U72" s="15">
        <f t="shared" si="2"/>
        <v>1</v>
      </c>
      <c r="W72" s="6"/>
    </row>
    <row r="73" spans="1:23" x14ac:dyDescent="0.2">
      <c r="B73" s="6">
        <f t="shared" ref="B73:T73" si="3">SUM(B33:B72)</f>
        <v>9</v>
      </c>
      <c r="C73" s="6">
        <f t="shared" si="3"/>
        <v>11</v>
      </c>
      <c r="D73" s="6">
        <f t="shared" si="3"/>
        <v>4</v>
      </c>
      <c r="E73" s="6">
        <f t="shared" si="3"/>
        <v>4</v>
      </c>
      <c r="F73" s="6">
        <f t="shared" si="3"/>
        <v>6</v>
      </c>
      <c r="G73" s="6">
        <f t="shared" si="3"/>
        <v>10</v>
      </c>
      <c r="H73" s="6">
        <f t="shared" si="3"/>
        <v>9</v>
      </c>
      <c r="I73" s="6">
        <f t="shared" si="3"/>
        <v>17</v>
      </c>
      <c r="J73" s="6">
        <f t="shared" si="3"/>
        <v>8</v>
      </c>
      <c r="K73" s="6">
        <f t="shared" si="3"/>
        <v>0</v>
      </c>
      <c r="L73" s="6">
        <f t="shared" si="3"/>
        <v>8</v>
      </c>
      <c r="M73" s="6">
        <f t="shared" si="3"/>
        <v>8</v>
      </c>
      <c r="N73" s="6">
        <f t="shared" si="3"/>
        <v>3</v>
      </c>
      <c r="O73" s="6">
        <f t="shared" si="3"/>
        <v>3</v>
      </c>
      <c r="P73" s="6">
        <f t="shared" si="3"/>
        <v>10</v>
      </c>
      <c r="Q73" s="6">
        <f t="shared" si="3"/>
        <v>8</v>
      </c>
      <c r="R73" s="6">
        <f t="shared" si="3"/>
        <v>11</v>
      </c>
      <c r="S73" s="6">
        <f t="shared" si="3"/>
        <v>7</v>
      </c>
      <c r="T73" s="6">
        <f t="shared" si="3"/>
        <v>9</v>
      </c>
      <c r="U73" s="15"/>
      <c r="W73" s="6"/>
    </row>
    <row r="76" spans="1:23" x14ac:dyDescent="0.2">
      <c r="A76" s="16" t="s">
        <v>105</v>
      </c>
    </row>
    <row r="77" spans="1:23" ht="13.5" thickBot="1" x14ac:dyDescent="0.25">
      <c r="A77" s="10" t="s">
        <v>31</v>
      </c>
      <c r="B77" s="7" t="s">
        <v>8</v>
      </c>
      <c r="C77" s="7" t="s">
        <v>9</v>
      </c>
      <c r="D77" s="7" t="s">
        <v>10</v>
      </c>
      <c r="E77" s="7" t="s">
        <v>11</v>
      </c>
      <c r="F77" s="7" t="s">
        <v>12</v>
      </c>
      <c r="G77" s="7" t="s">
        <v>13</v>
      </c>
      <c r="H77" s="7" t="s">
        <v>14</v>
      </c>
      <c r="I77" s="7" t="s">
        <v>15</v>
      </c>
      <c r="J77" s="7" t="s">
        <v>16</v>
      </c>
      <c r="K77" s="7" t="s">
        <v>17</v>
      </c>
      <c r="L77" s="7" t="s">
        <v>18</v>
      </c>
      <c r="M77" s="7" t="s">
        <v>19</v>
      </c>
      <c r="N77" s="7" t="s">
        <v>20</v>
      </c>
      <c r="O77" s="7" t="s">
        <v>21</v>
      </c>
      <c r="P77" s="7" t="s">
        <v>22</v>
      </c>
      <c r="Q77" s="7" t="s">
        <v>23</v>
      </c>
      <c r="R77" s="7" t="s">
        <v>24</v>
      </c>
      <c r="S77" s="4" t="s">
        <v>25</v>
      </c>
      <c r="T77" s="4" t="s">
        <v>248</v>
      </c>
      <c r="U77" s="4" t="s">
        <v>249</v>
      </c>
      <c r="V77" s="14" t="s">
        <v>26</v>
      </c>
      <c r="W77" s="6"/>
    </row>
    <row r="78" spans="1:23" ht="13.5" thickTop="1" x14ac:dyDescent="0.2">
      <c r="A78" s="11" t="s">
        <v>204</v>
      </c>
      <c r="B78" s="6">
        <v>4</v>
      </c>
      <c r="C78" s="6">
        <v>7</v>
      </c>
      <c r="D78" s="6">
        <v>9</v>
      </c>
      <c r="E78" s="6">
        <v>9</v>
      </c>
      <c r="F78" s="6">
        <v>3</v>
      </c>
      <c r="I78" s="6">
        <v>5</v>
      </c>
      <c r="K78" s="6">
        <v>8</v>
      </c>
      <c r="L78" s="6">
        <v>3</v>
      </c>
      <c r="M78" s="6">
        <v>6</v>
      </c>
      <c r="N78" s="6">
        <v>5</v>
      </c>
      <c r="O78" s="6">
        <v>3</v>
      </c>
      <c r="P78" s="6">
        <v>4</v>
      </c>
      <c r="R78" s="6">
        <v>1</v>
      </c>
      <c r="S78" s="6">
        <v>3</v>
      </c>
      <c r="T78" s="6">
        <v>3</v>
      </c>
      <c r="U78" s="6">
        <v>4</v>
      </c>
      <c r="V78" s="15">
        <f>SUM(B78:U78)</f>
        <v>77</v>
      </c>
      <c r="W78" s="6"/>
    </row>
    <row r="79" spans="1:23" x14ac:dyDescent="0.2">
      <c r="A79" s="11" t="s">
        <v>218</v>
      </c>
      <c r="D79" s="6">
        <v>1</v>
      </c>
      <c r="G79" s="6">
        <v>5</v>
      </c>
      <c r="H79" s="6">
        <v>3</v>
      </c>
      <c r="I79" s="6">
        <v>2</v>
      </c>
      <c r="J79" s="6">
        <v>1</v>
      </c>
      <c r="M79" s="6">
        <v>4</v>
      </c>
      <c r="N79" s="6">
        <v>8</v>
      </c>
      <c r="O79" s="6">
        <v>4</v>
      </c>
      <c r="P79" s="6">
        <v>5</v>
      </c>
      <c r="R79" s="6">
        <v>2</v>
      </c>
      <c r="T79" s="6">
        <v>4</v>
      </c>
      <c r="U79" s="6">
        <v>1</v>
      </c>
      <c r="V79" s="15">
        <f t="shared" ref="V79:V109" si="4">SUM(B79:U79)</f>
        <v>40</v>
      </c>
      <c r="W79" s="6"/>
    </row>
    <row r="80" spans="1:23" x14ac:dyDescent="0.2">
      <c r="A80" s="11" t="s">
        <v>211</v>
      </c>
      <c r="B80" s="6">
        <v>2</v>
      </c>
      <c r="C80" s="6">
        <v>2</v>
      </c>
      <c r="E80" s="6">
        <v>2</v>
      </c>
      <c r="F80" s="6">
        <v>1</v>
      </c>
      <c r="G80" s="6">
        <v>4</v>
      </c>
      <c r="H80" s="6">
        <v>5</v>
      </c>
      <c r="I80" s="6">
        <v>3</v>
      </c>
      <c r="M80" s="6">
        <v>3</v>
      </c>
      <c r="O80" s="6">
        <v>4</v>
      </c>
      <c r="P80" s="6">
        <v>1</v>
      </c>
      <c r="Q80" s="6">
        <v>1</v>
      </c>
      <c r="S80" s="6">
        <v>1</v>
      </c>
      <c r="V80" s="15">
        <f t="shared" si="4"/>
        <v>29</v>
      </c>
      <c r="W80" s="6"/>
    </row>
    <row r="81" spans="1:23" x14ac:dyDescent="0.2">
      <c r="A81" s="11" t="s">
        <v>202</v>
      </c>
      <c r="C81" s="6">
        <v>3</v>
      </c>
      <c r="D81" s="6">
        <v>1</v>
      </c>
      <c r="E81" s="6">
        <v>1</v>
      </c>
      <c r="F81" s="6">
        <v>5</v>
      </c>
      <c r="G81" s="6">
        <v>2</v>
      </c>
      <c r="H81" s="6">
        <v>2</v>
      </c>
      <c r="I81" s="6">
        <v>1</v>
      </c>
      <c r="J81" s="6">
        <v>2</v>
      </c>
      <c r="K81" s="6">
        <v>1</v>
      </c>
      <c r="M81" s="6">
        <v>1</v>
      </c>
      <c r="N81" s="6">
        <v>1</v>
      </c>
      <c r="O81" s="6">
        <v>3</v>
      </c>
      <c r="P81" s="6">
        <v>1</v>
      </c>
      <c r="U81" s="6">
        <v>2</v>
      </c>
      <c r="V81" s="15">
        <f t="shared" si="4"/>
        <v>26</v>
      </c>
      <c r="W81" s="6"/>
    </row>
    <row r="82" spans="1:23" x14ac:dyDescent="0.2">
      <c r="A82" s="11" t="s">
        <v>210</v>
      </c>
      <c r="B82" s="6">
        <v>1</v>
      </c>
      <c r="C82" s="6">
        <v>2</v>
      </c>
      <c r="H82" s="6">
        <v>3</v>
      </c>
      <c r="I82" s="6">
        <v>4</v>
      </c>
      <c r="J82" s="6">
        <v>1</v>
      </c>
      <c r="L82" s="6">
        <v>1</v>
      </c>
      <c r="M82" s="6">
        <v>1</v>
      </c>
      <c r="O82" s="6">
        <v>7</v>
      </c>
      <c r="P82" s="6">
        <v>3</v>
      </c>
      <c r="T82" s="6">
        <v>4</v>
      </c>
      <c r="V82" s="15">
        <f t="shared" si="4"/>
        <v>27</v>
      </c>
      <c r="W82" s="6"/>
    </row>
    <row r="83" spans="1:23" x14ac:dyDescent="0.2">
      <c r="A83" s="11" t="s">
        <v>205</v>
      </c>
      <c r="B83" s="6">
        <v>2</v>
      </c>
      <c r="D83" s="6">
        <v>1</v>
      </c>
      <c r="E83" s="6">
        <v>1</v>
      </c>
      <c r="F83" s="6">
        <v>4</v>
      </c>
      <c r="G83" s="6">
        <v>1</v>
      </c>
      <c r="H83" s="6">
        <v>3</v>
      </c>
      <c r="I83" s="6">
        <v>3</v>
      </c>
      <c r="J83" s="6">
        <v>2</v>
      </c>
      <c r="P83" s="6">
        <v>2</v>
      </c>
      <c r="S83" s="6">
        <v>2</v>
      </c>
      <c r="T83" s="6">
        <v>2</v>
      </c>
      <c r="V83" s="15">
        <f t="shared" si="4"/>
        <v>23</v>
      </c>
      <c r="W83" s="6"/>
    </row>
    <row r="84" spans="1:23" x14ac:dyDescent="0.2">
      <c r="A84" s="11" t="s">
        <v>246</v>
      </c>
      <c r="B84" s="6">
        <v>1</v>
      </c>
      <c r="D84" s="6">
        <v>1</v>
      </c>
      <c r="F84" s="6">
        <v>2</v>
      </c>
      <c r="H84" s="6">
        <v>2</v>
      </c>
      <c r="J84" s="6">
        <v>2</v>
      </c>
      <c r="K84" s="6">
        <v>1</v>
      </c>
      <c r="M84" s="6">
        <v>1</v>
      </c>
      <c r="O84" s="6">
        <v>6</v>
      </c>
      <c r="P84" s="6">
        <v>2</v>
      </c>
      <c r="Q84" s="6">
        <v>1</v>
      </c>
      <c r="V84" s="15">
        <f t="shared" si="4"/>
        <v>19</v>
      </c>
      <c r="W84" s="6"/>
    </row>
    <row r="85" spans="1:23" x14ac:dyDescent="0.2">
      <c r="A85" s="11" t="s">
        <v>168</v>
      </c>
      <c r="C85" s="6">
        <v>2</v>
      </c>
      <c r="D85" s="6">
        <v>2</v>
      </c>
      <c r="E85" s="6">
        <v>2</v>
      </c>
      <c r="F85" s="6">
        <v>1</v>
      </c>
      <c r="G85" s="6">
        <v>1</v>
      </c>
      <c r="H85" s="6">
        <v>4</v>
      </c>
      <c r="I85" s="6">
        <v>1</v>
      </c>
      <c r="L85" s="6">
        <v>1</v>
      </c>
      <c r="M85" s="6">
        <v>1</v>
      </c>
      <c r="O85" s="6">
        <v>1</v>
      </c>
      <c r="V85" s="15">
        <f t="shared" si="4"/>
        <v>16</v>
      </c>
      <c r="W85" s="6"/>
    </row>
    <row r="86" spans="1:23" x14ac:dyDescent="0.2">
      <c r="A86" s="11" t="s">
        <v>128</v>
      </c>
      <c r="B86" s="6">
        <v>3</v>
      </c>
      <c r="D86" s="6">
        <v>3</v>
      </c>
      <c r="E86" s="6">
        <v>3</v>
      </c>
      <c r="F86" s="6">
        <v>1</v>
      </c>
      <c r="H86" s="6">
        <v>3</v>
      </c>
      <c r="K86" s="6">
        <v>1</v>
      </c>
      <c r="M86" s="6">
        <v>2</v>
      </c>
      <c r="U86" s="6">
        <v>1</v>
      </c>
      <c r="V86" s="15">
        <f t="shared" si="4"/>
        <v>17</v>
      </c>
      <c r="W86" s="6"/>
    </row>
    <row r="87" spans="1:23" x14ac:dyDescent="0.2">
      <c r="A87" s="11" t="s">
        <v>224</v>
      </c>
      <c r="E87" s="6">
        <v>1</v>
      </c>
      <c r="G87" s="6">
        <v>5</v>
      </c>
      <c r="J87" s="6">
        <v>3</v>
      </c>
      <c r="O87" s="6">
        <v>3</v>
      </c>
      <c r="P87" s="6">
        <v>2</v>
      </c>
      <c r="Q87" s="6">
        <v>1</v>
      </c>
      <c r="V87" s="15">
        <f t="shared" si="4"/>
        <v>15</v>
      </c>
      <c r="W87" s="6"/>
    </row>
    <row r="88" spans="1:23" x14ac:dyDescent="0.2">
      <c r="A88" s="11" t="s">
        <v>213</v>
      </c>
      <c r="B88" s="6">
        <v>2</v>
      </c>
      <c r="C88" s="6">
        <v>1</v>
      </c>
      <c r="D88" s="6">
        <v>2</v>
      </c>
      <c r="E88" s="6">
        <v>1</v>
      </c>
      <c r="F88" s="6">
        <v>2</v>
      </c>
      <c r="I88" s="6">
        <v>1</v>
      </c>
      <c r="L88" s="6">
        <v>1</v>
      </c>
      <c r="M88" s="6">
        <v>1</v>
      </c>
      <c r="N88" s="6">
        <v>1</v>
      </c>
      <c r="Q88" s="6">
        <v>1</v>
      </c>
      <c r="R88" s="6">
        <v>1</v>
      </c>
      <c r="T88" s="6">
        <v>2</v>
      </c>
      <c r="V88" s="15">
        <f t="shared" si="4"/>
        <v>16</v>
      </c>
      <c r="W88" s="6"/>
    </row>
    <row r="89" spans="1:23" x14ac:dyDescent="0.2">
      <c r="A89" s="11" t="s">
        <v>228</v>
      </c>
      <c r="G89" s="6">
        <v>1</v>
      </c>
      <c r="H89" s="6">
        <v>3</v>
      </c>
      <c r="K89" s="6">
        <v>2</v>
      </c>
      <c r="L89" s="6">
        <v>1</v>
      </c>
      <c r="P89" s="6">
        <v>2</v>
      </c>
      <c r="S89" s="6">
        <v>3</v>
      </c>
      <c r="V89" s="15">
        <f t="shared" si="4"/>
        <v>12</v>
      </c>
      <c r="W89" s="6"/>
    </row>
    <row r="90" spans="1:23" x14ac:dyDescent="0.2">
      <c r="A90" s="11" t="s">
        <v>206</v>
      </c>
      <c r="B90" s="6">
        <v>2</v>
      </c>
      <c r="M90" s="6">
        <v>1</v>
      </c>
      <c r="N90" s="6">
        <v>1</v>
      </c>
      <c r="O90" s="6">
        <v>5</v>
      </c>
      <c r="S90" s="6">
        <v>3</v>
      </c>
      <c r="V90" s="15">
        <f t="shared" si="4"/>
        <v>12</v>
      </c>
      <c r="W90" s="6"/>
    </row>
    <row r="91" spans="1:23" x14ac:dyDescent="0.2">
      <c r="A91" s="11" t="s">
        <v>174</v>
      </c>
      <c r="B91" s="6">
        <v>1</v>
      </c>
      <c r="C91" s="6">
        <v>1</v>
      </c>
      <c r="E91" s="6">
        <v>1</v>
      </c>
      <c r="I91" s="6">
        <v>1</v>
      </c>
      <c r="J91" s="6">
        <v>2</v>
      </c>
      <c r="M91" s="6">
        <v>1</v>
      </c>
      <c r="O91" s="6">
        <v>1</v>
      </c>
      <c r="S91" s="6">
        <v>2</v>
      </c>
      <c r="V91" s="15">
        <f t="shared" si="4"/>
        <v>10</v>
      </c>
      <c r="W91" s="6"/>
    </row>
    <row r="92" spans="1:23" x14ac:dyDescent="0.2">
      <c r="A92" s="11" t="s">
        <v>209</v>
      </c>
      <c r="B92" s="6">
        <v>1</v>
      </c>
      <c r="C92" s="6">
        <v>1</v>
      </c>
      <c r="D92" s="6">
        <v>1</v>
      </c>
      <c r="F92" s="6">
        <v>1</v>
      </c>
      <c r="H92" s="6">
        <v>5</v>
      </c>
      <c r="J92" s="6">
        <v>1</v>
      </c>
      <c r="V92" s="15">
        <f t="shared" si="4"/>
        <v>10</v>
      </c>
      <c r="W92" s="6"/>
    </row>
    <row r="93" spans="1:23" x14ac:dyDescent="0.2">
      <c r="A93" s="11" t="s">
        <v>221</v>
      </c>
      <c r="E93" s="6">
        <v>9</v>
      </c>
      <c r="V93" s="15">
        <f t="shared" si="4"/>
        <v>9</v>
      </c>
      <c r="W93" s="6"/>
    </row>
    <row r="94" spans="1:23" x14ac:dyDescent="0.2">
      <c r="A94" s="11" t="s">
        <v>173</v>
      </c>
      <c r="H94" s="6">
        <v>1</v>
      </c>
      <c r="I94" s="6">
        <v>1</v>
      </c>
      <c r="O94" s="6">
        <v>4</v>
      </c>
      <c r="R94" s="6">
        <v>1</v>
      </c>
      <c r="V94" s="15">
        <f t="shared" si="4"/>
        <v>7</v>
      </c>
      <c r="W94" s="6"/>
    </row>
    <row r="95" spans="1:23" x14ac:dyDescent="0.2">
      <c r="A95" s="11" t="s">
        <v>199</v>
      </c>
      <c r="C95" s="6">
        <v>1</v>
      </c>
      <c r="E95" s="6">
        <v>2</v>
      </c>
      <c r="L95" s="6">
        <v>1</v>
      </c>
      <c r="O95" s="6">
        <v>1</v>
      </c>
      <c r="S95" s="6">
        <v>1</v>
      </c>
      <c r="T95" s="6">
        <v>3</v>
      </c>
      <c r="V95" s="15">
        <f t="shared" si="4"/>
        <v>9</v>
      </c>
      <c r="W95" s="6"/>
    </row>
    <row r="96" spans="1:23" x14ac:dyDescent="0.2">
      <c r="A96" s="11" t="s">
        <v>222</v>
      </c>
      <c r="E96" s="6">
        <v>2</v>
      </c>
      <c r="J96" s="6">
        <v>1</v>
      </c>
      <c r="K96" s="6">
        <v>1</v>
      </c>
      <c r="L96" s="6">
        <v>1</v>
      </c>
      <c r="V96" s="15">
        <f t="shared" si="4"/>
        <v>5</v>
      </c>
      <c r="W96" s="6"/>
    </row>
    <row r="97" spans="1:23" x14ac:dyDescent="0.2">
      <c r="A97" s="11" t="s">
        <v>219</v>
      </c>
      <c r="D97" s="6">
        <v>1</v>
      </c>
      <c r="G97" s="6">
        <v>2</v>
      </c>
      <c r="O97" s="6">
        <v>1</v>
      </c>
      <c r="Q97" s="6">
        <v>1</v>
      </c>
      <c r="V97" s="15">
        <f t="shared" si="4"/>
        <v>5</v>
      </c>
      <c r="W97" s="6"/>
    </row>
    <row r="98" spans="1:23" x14ac:dyDescent="0.2">
      <c r="A98" s="11" t="s">
        <v>212</v>
      </c>
      <c r="B98" s="6">
        <v>1</v>
      </c>
      <c r="C98" s="6">
        <v>3</v>
      </c>
      <c r="V98" s="15">
        <f t="shared" si="4"/>
        <v>4</v>
      </c>
      <c r="W98" s="6"/>
    </row>
    <row r="99" spans="1:23" x14ac:dyDescent="0.2">
      <c r="A99" s="11" t="s">
        <v>240</v>
      </c>
      <c r="C99" s="6">
        <v>1</v>
      </c>
      <c r="K99" s="6">
        <v>1</v>
      </c>
      <c r="M99" s="6">
        <v>2</v>
      </c>
      <c r="V99" s="15">
        <f t="shared" si="4"/>
        <v>4</v>
      </c>
      <c r="W99" s="6"/>
    </row>
    <row r="100" spans="1:23" x14ac:dyDescent="0.2">
      <c r="A100" s="11" t="s">
        <v>223</v>
      </c>
      <c r="E100" s="6">
        <v>2</v>
      </c>
      <c r="N100" s="6">
        <v>1</v>
      </c>
      <c r="S100" s="6">
        <v>1</v>
      </c>
      <c r="V100" s="15">
        <f t="shared" si="4"/>
        <v>4</v>
      </c>
      <c r="W100" s="6"/>
    </row>
    <row r="101" spans="1:23" x14ac:dyDescent="0.2">
      <c r="A101" s="11" t="s">
        <v>232</v>
      </c>
      <c r="H101" s="6">
        <v>1</v>
      </c>
      <c r="I101" s="6">
        <v>2</v>
      </c>
      <c r="V101" s="15">
        <f t="shared" si="4"/>
        <v>3</v>
      </c>
      <c r="W101" s="6"/>
    </row>
    <row r="102" spans="1:23" x14ac:dyDescent="0.2">
      <c r="A102" s="11" t="s">
        <v>207</v>
      </c>
      <c r="B102" s="6">
        <v>2</v>
      </c>
      <c r="F102" s="6">
        <v>1</v>
      </c>
      <c r="V102" s="15">
        <f t="shared" si="4"/>
        <v>3</v>
      </c>
      <c r="W102" s="6"/>
    </row>
    <row r="103" spans="1:23" x14ac:dyDescent="0.2">
      <c r="A103" s="11" t="s">
        <v>217</v>
      </c>
      <c r="D103" s="6">
        <v>1</v>
      </c>
      <c r="O103" s="6">
        <v>1</v>
      </c>
      <c r="T103" s="6">
        <v>1</v>
      </c>
      <c r="V103" s="15">
        <f t="shared" si="4"/>
        <v>3</v>
      </c>
      <c r="W103" s="6"/>
    </row>
    <row r="104" spans="1:23" x14ac:dyDescent="0.2">
      <c r="A104" s="11" t="s">
        <v>234</v>
      </c>
      <c r="I104" s="6">
        <v>1</v>
      </c>
      <c r="K104" s="6">
        <v>1</v>
      </c>
      <c r="V104" s="15">
        <f t="shared" si="4"/>
        <v>2</v>
      </c>
      <c r="W104" s="6"/>
    </row>
    <row r="105" spans="1:23" x14ac:dyDescent="0.2">
      <c r="A105" s="11" t="s">
        <v>184</v>
      </c>
      <c r="B105" s="6">
        <v>2</v>
      </c>
      <c r="V105" s="15">
        <f t="shared" si="4"/>
        <v>2</v>
      </c>
      <c r="W105" s="6"/>
    </row>
    <row r="106" spans="1:23" x14ac:dyDescent="0.2">
      <c r="A106" s="11" t="s">
        <v>244</v>
      </c>
      <c r="O106" s="6">
        <v>1</v>
      </c>
      <c r="V106" s="15">
        <f t="shared" si="4"/>
        <v>1</v>
      </c>
      <c r="W106" s="6"/>
    </row>
    <row r="107" spans="1:23" x14ac:dyDescent="0.2">
      <c r="A107" s="11" t="s">
        <v>208</v>
      </c>
      <c r="B107" s="6">
        <v>1</v>
      </c>
      <c r="V107" s="15">
        <f t="shared" si="4"/>
        <v>1</v>
      </c>
      <c r="W107" s="6"/>
    </row>
    <row r="108" spans="1:23" x14ac:dyDescent="0.2">
      <c r="A108" s="11" t="s">
        <v>245</v>
      </c>
      <c r="S108" s="6">
        <v>1</v>
      </c>
      <c r="T108" s="6">
        <v>1</v>
      </c>
      <c r="V108" s="15">
        <f t="shared" si="4"/>
        <v>2</v>
      </c>
      <c r="W108" s="6"/>
    </row>
    <row r="109" spans="1:23" x14ac:dyDescent="0.2">
      <c r="A109" s="11" t="s">
        <v>233</v>
      </c>
      <c r="H109" s="6">
        <v>1</v>
      </c>
      <c r="V109" s="15">
        <f t="shared" si="4"/>
        <v>1</v>
      </c>
      <c r="W109" s="6"/>
    </row>
    <row r="110" spans="1:23" x14ac:dyDescent="0.2">
      <c r="A110" s="11" t="s">
        <v>26</v>
      </c>
      <c r="B110" s="6">
        <f t="shared" ref="B110:S110" si="5">SUM(B77:B109)</f>
        <v>25</v>
      </c>
      <c r="C110" s="6">
        <f t="shared" si="5"/>
        <v>24</v>
      </c>
      <c r="D110" s="6">
        <f t="shared" si="5"/>
        <v>23</v>
      </c>
      <c r="E110" s="6">
        <f t="shared" si="5"/>
        <v>36</v>
      </c>
      <c r="F110" s="6">
        <f t="shared" si="5"/>
        <v>21</v>
      </c>
      <c r="G110" s="6">
        <f t="shared" si="5"/>
        <v>21</v>
      </c>
      <c r="H110" s="6">
        <f t="shared" si="5"/>
        <v>36</v>
      </c>
      <c r="I110" s="6">
        <f t="shared" si="5"/>
        <v>25</v>
      </c>
      <c r="J110" s="6">
        <f t="shared" si="5"/>
        <v>15</v>
      </c>
      <c r="K110" s="6">
        <f t="shared" si="5"/>
        <v>16</v>
      </c>
      <c r="L110" s="6">
        <f t="shared" si="5"/>
        <v>9</v>
      </c>
      <c r="M110" s="6">
        <f t="shared" si="5"/>
        <v>24</v>
      </c>
      <c r="N110" s="6">
        <f t="shared" si="5"/>
        <v>17</v>
      </c>
      <c r="O110" s="6">
        <f t="shared" si="5"/>
        <v>45</v>
      </c>
      <c r="P110" s="6">
        <f t="shared" si="5"/>
        <v>22</v>
      </c>
      <c r="Q110" s="6">
        <f t="shared" si="5"/>
        <v>5</v>
      </c>
      <c r="R110" s="6">
        <f t="shared" si="5"/>
        <v>5</v>
      </c>
      <c r="S110" s="6">
        <f t="shared" si="5"/>
        <v>17</v>
      </c>
      <c r="T110" s="6">
        <f>SUM(T77:T109)</f>
        <v>20</v>
      </c>
      <c r="U110" s="6">
        <f>SUM(U77:U109)</f>
        <v>8</v>
      </c>
      <c r="V110" s="15"/>
      <c r="W110" s="6"/>
    </row>
    <row r="111" spans="1:23" x14ac:dyDescent="0.2">
      <c r="V111" s="15"/>
      <c r="W111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  <rowBreaks count="2" manualBreakCount="2">
    <brk id="30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0"/>
  <sheetViews>
    <sheetView zoomScale="90" workbookViewId="0">
      <selection activeCell="A39" sqref="A39"/>
    </sheetView>
  </sheetViews>
  <sheetFormatPr defaultColWidth="9.140625" defaultRowHeight="12.75" x14ac:dyDescent="0.2"/>
  <cols>
    <col min="1" max="1" width="14.5703125" style="11" customWidth="1"/>
    <col min="2" max="20" width="5" style="6" customWidth="1"/>
    <col min="21" max="21" width="6" style="6" customWidth="1"/>
    <col min="22" max="22" width="5" style="6" customWidth="1"/>
    <col min="23" max="23" width="5" style="15" customWidth="1"/>
    <col min="24" max="25" width="5" style="6" customWidth="1"/>
    <col min="26" max="16384" width="9.140625" style="6"/>
  </cols>
  <sheetData>
    <row r="1" spans="1:23" x14ac:dyDescent="0.2">
      <c r="A1" s="16" t="s">
        <v>107</v>
      </c>
      <c r="W1" s="6"/>
    </row>
    <row r="2" spans="1:23" ht="13.5" thickBot="1" x14ac:dyDescent="0.25">
      <c r="A2" s="10" t="s">
        <v>31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4" t="s">
        <v>25</v>
      </c>
      <c r="T2" s="14" t="s">
        <v>26</v>
      </c>
      <c r="W2" s="6"/>
    </row>
    <row r="3" spans="1:23" ht="13.5" thickTop="1" x14ac:dyDescent="0.2">
      <c r="A3" s="11" t="s">
        <v>203</v>
      </c>
      <c r="C3" s="6">
        <v>8</v>
      </c>
      <c r="D3" s="6">
        <v>7</v>
      </c>
      <c r="E3" s="6">
        <v>4</v>
      </c>
      <c r="F3" s="6">
        <v>4</v>
      </c>
      <c r="G3" s="6">
        <v>5</v>
      </c>
      <c r="H3" s="6">
        <v>5</v>
      </c>
      <c r="I3" s="6">
        <v>2</v>
      </c>
      <c r="J3" s="6">
        <v>5</v>
      </c>
      <c r="K3" s="6">
        <v>3</v>
      </c>
      <c r="L3" s="6">
        <v>1</v>
      </c>
      <c r="M3" s="6">
        <v>2</v>
      </c>
      <c r="N3" s="6">
        <v>1</v>
      </c>
      <c r="O3" s="6">
        <v>1</v>
      </c>
      <c r="P3" s="6">
        <v>3</v>
      </c>
      <c r="Q3" s="6">
        <v>1</v>
      </c>
      <c r="S3" s="6">
        <v>3</v>
      </c>
      <c r="T3" s="15">
        <f t="shared" ref="T3:T35" si="0">SUM(B3:S3)</f>
        <v>55</v>
      </c>
      <c r="W3" s="6"/>
    </row>
    <row r="4" spans="1:23" x14ac:dyDescent="0.2">
      <c r="A4" s="11" t="s">
        <v>0</v>
      </c>
      <c r="B4" s="6">
        <v>3</v>
      </c>
      <c r="C4" s="6">
        <v>4</v>
      </c>
      <c r="D4" s="6">
        <v>1</v>
      </c>
      <c r="E4" s="6">
        <v>3</v>
      </c>
      <c r="H4" s="6">
        <v>2</v>
      </c>
      <c r="J4" s="6">
        <v>2</v>
      </c>
      <c r="M4" s="6">
        <v>3</v>
      </c>
      <c r="N4" s="6">
        <v>1</v>
      </c>
      <c r="P4" s="6">
        <v>3</v>
      </c>
      <c r="Q4" s="6">
        <v>4</v>
      </c>
      <c r="R4" s="6">
        <v>3</v>
      </c>
      <c r="T4" s="15">
        <f t="shared" si="0"/>
        <v>29</v>
      </c>
      <c r="W4" s="6"/>
    </row>
    <row r="5" spans="1:23" x14ac:dyDescent="0.2">
      <c r="A5" s="11" t="s">
        <v>118</v>
      </c>
      <c r="B5" s="6">
        <v>2</v>
      </c>
      <c r="C5" s="6">
        <v>3</v>
      </c>
      <c r="F5" s="6">
        <v>2</v>
      </c>
      <c r="J5" s="6">
        <v>2</v>
      </c>
      <c r="N5" s="6">
        <v>1</v>
      </c>
      <c r="O5" s="6">
        <v>2</v>
      </c>
      <c r="P5" s="6">
        <v>1</v>
      </c>
      <c r="Q5" s="6">
        <v>1</v>
      </c>
      <c r="S5" s="6">
        <v>3</v>
      </c>
      <c r="T5" s="15">
        <f t="shared" si="0"/>
        <v>17</v>
      </c>
      <c r="W5" s="6"/>
    </row>
    <row r="6" spans="1:23" x14ac:dyDescent="0.2">
      <c r="A6" s="11" t="s">
        <v>145</v>
      </c>
      <c r="F6" s="6">
        <v>1</v>
      </c>
      <c r="H6" s="6">
        <v>1</v>
      </c>
      <c r="J6" s="6">
        <v>1</v>
      </c>
      <c r="K6" s="6">
        <v>3</v>
      </c>
      <c r="P6" s="6">
        <v>3</v>
      </c>
      <c r="R6" s="6">
        <v>2</v>
      </c>
      <c r="S6" s="6">
        <v>2</v>
      </c>
      <c r="T6" s="15">
        <f t="shared" si="0"/>
        <v>13</v>
      </c>
      <c r="W6" s="6"/>
    </row>
    <row r="7" spans="1:23" x14ac:dyDescent="0.2">
      <c r="A7" s="11" t="s">
        <v>175</v>
      </c>
      <c r="F7" s="6">
        <v>1</v>
      </c>
      <c r="H7" s="6">
        <v>1</v>
      </c>
      <c r="K7" s="6">
        <v>1</v>
      </c>
      <c r="L7" s="6">
        <v>3</v>
      </c>
      <c r="N7" s="6">
        <v>1</v>
      </c>
      <c r="O7" s="6">
        <v>2</v>
      </c>
      <c r="R7" s="6">
        <v>2</v>
      </c>
      <c r="S7" s="6">
        <v>1</v>
      </c>
      <c r="T7" s="15">
        <f t="shared" si="0"/>
        <v>12</v>
      </c>
      <c r="W7" s="6"/>
    </row>
    <row r="8" spans="1:23" x14ac:dyDescent="0.2">
      <c r="A8" s="11" t="s">
        <v>146</v>
      </c>
      <c r="G8" s="6">
        <v>5</v>
      </c>
      <c r="H8" s="6">
        <v>3</v>
      </c>
      <c r="J8" s="6">
        <v>2</v>
      </c>
      <c r="M8" s="6">
        <v>1</v>
      </c>
      <c r="O8" s="6">
        <v>1</v>
      </c>
      <c r="T8" s="15">
        <f t="shared" si="0"/>
        <v>12</v>
      </c>
      <c r="W8" s="6"/>
    </row>
    <row r="9" spans="1:23" x14ac:dyDescent="0.2">
      <c r="A9" s="11" t="s">
        <v>252</v>
      </c>
      <c r="C9" s="6">
        <v>1</v>
      </c>
      <c r="G9" s="6">
        <v>1</v>
      </c>
      <c r="H9" s="6">
        <v>1</v>
      </c>
      <c r="I9" s="6">
        <v>1</v>
      </c>
      <c r="J9" s="6">
        <v>2</v>
      </c>
      <c r="L9" s="6">
        <v>1</v>
      </c>
      <c r="M9" s="6">
        <v>1</v>
      </c>
      <c r="Q9" s="6">
        <v>4</v>
      </c>
      <c r="T9" s="15">
        <f t="shared" si="0"/>
        <v>12</v>
      </c>
      <c r="W9" s="6"/>
    </row>
    <row r="10" spans="1:23" x14ac:dyDescent="0.2">
      <c r="A10" s="11" t="s">
        <v>91</v>
      </c>
      <c r="H10" s="6">
        <v>3</v>
      </c>
      <c r="I10" s="6">
        <v>1</v>
      </c>
      <c r="J10" s="6">
        <v>1</v>
      </c>
      <c r="L10" s="6">
        <v>1</v>
      </c>
      <c r="O10" s="6">
        <v>3</v>
      </c>
      <c r="T10" s="15">
        <f t="shared" si="0"/>
        <v>9</v>
      </c>
      <c r="W10" s="6"/>
    </row>
    <row r="11" spans="1:23" x14ac:dyDescent="0.2">
      <c r="A11" s="11" t="s">
        <v>214</v>
      </c>
      <c r="B11" s="6">
        <v>1</v>
      </c>
      <c r="C11" s="6">
        <v>4</v>
      </c>
      <c r="J11" s="6">
        <v>1</v>
      </c>
      <c r="L11" s="6">
        <v>1</v>
      </c>
      <c r="T11" s="15">
        <f t="shared" si="0"/>
        <v>7</v>
      </c>
      <c r="W11" s="6"/>
    </row>
    <row r="12" spans="1:23" x14ac:dyDescent="0.2">
      <c r="A12" s="11" t="s">
        <v>251</v>
      </c>
      <c r="B12" s="6">
        <v>1</v>
      </c>
      <c r="C12" s="6">
        <v>3</v>
      </c>
      <c r="E12" s="6">
        <v>1</v>
      </c>
      <c r="G12" s="6">
        <v>1</v>
      </c>
      <c r="H12" s="6">
        <v>1</v>
      </c>
      <c r="T12" s="15">
        <f t="shared" si="0"/>
        <v>7</v>
      </c>
      <c r="W12" s="6"/>
    </row>
    <row r="13" spans="1:23" x14ac:dyDescent="0.2">
      <c r="A13" s="11" t="s">
        <v>257</v>
      </c>
      <c r="R13" s="6">
        <v>1</v>
      </c>
      <c r="S13" s="6">
        <v>4</v>
      </c>
      <c r="T13" s="15">
        <f t="shared" si="0"/>
        <v>5</v>
      </c>
      <c r="W13" s="6"/>
    </row>
    <row r="14" spans="1:23" x14ac:dyDescent="0.2">
      <c r="A14" s="11" t="s">
        <v>274</v>
      </c>
      <c r="J14" s="6">
        <v>2</v>
      </c>
      <c r="N14" s="6">
        <v>1</v>
      </c>
      <c r="Q14" s="6">
        <v>1</v>
      </c>
      <c r="T14" s="15">
        <f t="shared" si="0"/>
        <v>4</v>
      </c>
      <c r="W14" s="6"/>
    </row>
    <row r="15" spans="1:23" x14ac:dyDescent="0.2">
      <c r="A15" s="11" t="s">
        <v>82</v>
      </c>
      <c r="B15" s="6">
        <v>1</v>
      </c>
      <c r="E15" s="6">
        <v>1</v>
      </c>
      <c r="K15" s="6">
        <v>1</v>
      </c>
      <c r="M15" s="6">
        <v>1</v>
      </c>
      <c r="T15" s="15">
        <f t="shared" si="0"/>
        <v>4</v>
      </c>
      <c r="W15" s="6"/>
    </row>
    <row r="16" spans="1:23" x14ac:dyDescent="0.2">
      <c r="A16" s="11" t="s">
        <v>174</v>
      </c>
      <c r="B16" s="6">
        <v>1</v>
      </c>
      <c r="C16" s="6">
        <v>1</v>
      </c>
      <c r="I16" s="6">
        <v>1</v>
      </c>
      <c r="T16" s="15">
        <f t="shared" si="0"/>
        <v>3</v>
      </c>
      <c r="W16" s="6"/>
    </row>
    <row r="17" spans="1:23" x14ac:dyDescent="0.2">
      <c r="A17" s="11" t="s">
        <v>256</v>
      </c>
      <c r="S17" s="6">
        <v>3</v>
      </c>
      <c r="T17" s="15">
        <f t="shared" si="0"/>
        <v>3</v>
      </c>
      <c r="W17" s="6"/>
    </row>
    <row r="18" spans="1:23" x14ac:dyDescent="0.2">
      <c r="A18" s="11" t="s">
        <v>168</v>
      </c>
      <c r="Q18" s="6">
        <v>2</v>
      </c>
      <c r="R18" s="6">
        <v>1</v>
      </c>
      <c r="T18" s="15">
        <f t="shared" si="0"/>
        <v>3</v>
      </c>
      <c r="W18" s="6"/>
    </row>
    <row r="19" spans="1:23" x14ac:dyDescent="0.2">
      <c r="A19" s="11" t="s">
        <v>143</v>
      </c>
      <c r="K19" s="6">
        <v>1</v>
      </c>
      <c r="L19" s="6">
        <v>1</v>
      </c>
      <c r="S19" s="6">
        <v>1</v>
      </c>
      <c r="T19" s="15">
        <f t="shared" si="0"/>
        <v>3</v>
      </c>
      <c r="W19" s="6"/>
    </row>
    <row r="20" spans="1:23" x14ac:dyDescent="0.2">
      <c r="A20" s="11" t="s">
        <v>250</v>
      </c>
      <c r="B20" s="6">
        <v>1</v>
      </c>
      <c r="C20" s="6">
        <v>1</v>
      </c>
      <c r="T20" s="15">
        <f t="shared" si="0"/>
        <v>2</v>
      </c>
      <c r="W20" s="6"/>
    </row>
    <row r="21" spans="1:23" x14ac:dyDescent="0.2">
      <c r="A21" s="11" t="s">
        <v>271</v>
      </c>
      <c r="I21" s="6">
        <v>1</v>
      </c>
      <c r="K21" s="6">
        <v>1</v>
      </c>
      <c r="T21" s="15">
        <f t="shared" si="0"/>
        <v>2</v>
      </c>
      <c r="W21" s="6"/>
    </row>
    <row r="22" spans="1:23" x14ac:dyDescent="0.2">
      <c r="A22" s="11" t="s">
        <v>276</v>
      </c>
      <c r="P22" s="6">
        <v>1</v>
      </c>
      <c r="T22" s="15">
        <f t="shared" si="0"/>
        <v>1</v>
      </c>
      <c r="W22" s="6"/>
    </row>
    <row r="23" spans="1:23" x14ac:dyDescent="0.2">
      <c r="A23" s="11" t="s">
        <v>51</v>
      </c>
      <c r="L23" s="6">
        <v>1</v>
      </c>
      <c r="T23" s="15">
        <f t="shared" si="0"/>
        <v>1</v>
      </c>
      <c r="W23" s="6"/>
    </row>
    <row r="24" spans="1:23" x14ac:dyDescent="0.2">
      <c r="A24" s="11" t="s">
        <v>172</v>
      </c>
      <c r="C24" s="6">
        <v>1</v>
      </c>
      <c r="T24" s="15">
        <f t="shared" si="0"/>
        <v>1</v>
      </c>
      <c r="W24" s="6"/>
    </row>
    <row r="25" spans="1:23" x14ac:dyDescent="0.2">
      <c r="A25" s="11" t="s">
        <v>159</v>
      </c>
      <c r="L25" s="6">
        <v>1</v>
      </c>
      <c r="T25" s="15">
        <f t="shared" si="0"/>
        <v>1</v>
      </c>
      <c r="W25" s="6"/>
    </row>
    <row r="26" spans="1:23" x14ac:dyDescent="0.2">
      <c r="A26" s="11" t="s">
        <v>188</v>
      </c>
      <c r="G26" s="6">
        <v>1</v>
      </c>
      <c r="T26" s="15">
        <f t="shared" si="0"/>
        <v>1</v>
      </c>
      <c r="W26" s="6"/>
    </row>
    <row r="27" spans="1:23" x14ac:dyDescent="0.2">
      <c r="A27" s="11" t="s">
        <v>86</v>
      </c>
      <c r="F27" s="6">
        <v>1</v>
      </c>
      <c r="T27" s="15">
        <f t="shared" si="0"/>
        <v>1</v>
      </c>
      <c r="W27" s="6"/>
    </row>
    <row r="28" spans="1:23" x14ac:dyDescent="0.2">
      <c r="A28" s="11" t="s">
        <v>180</v>
      </c>
      <c r="M28" s="6">
        <v>1</v>
      </c>
      <c r="T28" s="15">
        <f t="shared" si="0"/>
        <v>1</v>
      </c>
      <c r="W28" s="6"/>
    </row>
    <row r="29" spans="1:23" x14ac:dyDescent="0.2">
      <c r="A29" s="11" t="s">
        <v>199</v>
      </c>
      <c r="Q29" s="6">
        <v>1</v>
      </c>
      <c r="T29" s="15">
        <f t="shared" si="0"/>
        <v>1</v>
      </c>
      <c r="W29" s="6"/>
    </row>
    <row r="30" spans="1:23" x14ac:dyDescent="0.2">
      <c r="A30" s="11" t="s">
        <v>80</v>
      </c>
      <c r="P30" s="6">
        <v>1</v>
      </c>
      <c r="T30" s="15">
        <f t="shared" si="0"/>
        <v>1</v>
      </c>
      <c r="W30" s="6"/>
    </row>
    <row r="31" spans="1:23" x14ac:dyDescent="0.2">
      <c r="A31" s="11" t="s">
        <v>83</v>
      </c>
      <c r="M31" s="6">
        <v>1</v>
      </c>
      <c r="T31" s="15">
        <f t="shared" si="0"/>
        <v>1</v>
      </c>
      <c r="W31" s="6"/>
    </row>
    <row r="32" spans="1:23" x14ac:dyDescent="0.2">
      <c r="A32" s="11" t="s">
        <v>63</v>
      </c>
      <c r="B32" s="6">
        <v>1</v>
      </c>
      <c r="T32" s="15">
        <f t="shared" si="0"/>
        <v>1</v>
      </c>
      <c r="W32" s="6"/>
    </row>
    <row r="33" spans="1:23" x14ac:dyDescent="0.2">
      <c r="A33" s="11" t="s">
        <v>268</v>
      </c>
      <c r="N33" s="6">
        <v>1</v>
      </c>
      <c r="T33" s="15">
        <f t="shared" si="0"/>
        <v>1</v>
      </c>
      <c r="W33" s="6"/>
    </row>
    <row r="34" spans="1:23" x14ac:dyDescent="0.2">
      <c r="A34" s="11" t="s">
        <v>211</v>
      </c>
      <c r="S34" s="6">
        <v>1</v>
      </c>
      <c r="T34" s="15">
        <f t="shared" si="0"/>
        <v>1</v>
      </c>
      <c r="W34" s="6"/>
    </row>
    <row r="35" spans="1:23" x14ac:dyDescent="0.2">
      <c r="A35" s="11" t="s">
        <v>128</v>
      </c>
      <c r="P35" s="6">
        <v>1</v>
      </c>
      <c r="T35" s="15">
        <f t="shared" si="0"/>
        <v>1</v>
      </c>
      <c r="W35" s="6"/>
    </row>
    <row r="36" spans="1:23" x14ac:dyDescent="0.2">
      <c r="A36" s="11" t="s">
        <v>26</v>
      </c>
      <c r="B36" s="6">
        <f>SUM(B2:B34)</f>
        <v>11</v>
      </c>
      <c r="C36" s="6">
        <f>SUM(C2:C34)</f>
        <v>26</v>
      </c>
      <c r="D36" s="6">
        <f>SUM(D2:D34)</f>
        <v>8</v>
      </c>
      <c r="E36" s="6">
        <f t="shared" ref="E36:S36" si="1">SUM(E3:E35)</f>
        <v>9</v>
      </c>
      <c r="F36" s="6">
        <f t="shared" si="1"/>
        <v>9</v>
      </c>
      <c r="G36" s="6">
        <f t="shared" si="1"/>
        <v>13</v>
      </c>
      <c r="H36" s="6">
        <f t="shared" si="1"/>
        <v>17</v>
      </c>
      <c r="I36" s="6">
        <f t="shared" si="1"/>
        <v>6</v>
      </c>
      <c r="J36" s="6">
        <f t="shared" si="1"/>
        <v>18</v>
      </c>
      <c r="K36" s="6">
        <f t="shared" si="1"/>
        <v>10</v>
      </c>
      <c r="L36" s="6">
        <f t="shared" si="1"/>
        <v>10</v>
      </c>
      <c r="M36" s="6">
        <f t="shared" si="1"/>
        <v>10</v>
      </c>
      <c r="N36" s="6">
        <f t="shared" si="1"/>
        <v>6</v>
      </c>
      <c r="O36" s="6">
        <f t="shared" si="1"/>
        <v>9</v>
      </c>
      <c r="P36" s="6">
        <f t="shared" si="1"/>
        <v>13</v>
      </c>
      <c r="Q36" s="6">
        <f t="shared" si="1"/>
        <v>14</v>
      </c>
      <c r="R36" s="6">
        <f t="shared" si="1"/>
        <v>9</v>
      </c>
      <c r="S36" s="6">
        <f t="shared" si="1"/>
        <v>18</v>
      </c>
      <c r="W36" s="6"/>
    </row>
    <row r="37" spans="1:23" x14ac:dyDescent="0.2">
      <c r="T37" s="15"/>
      <c r="W37" s="6"/>
    </row>
    <row r="38" spans="1:23" x14ac:dyDescent="0.2">
      <c r="A38" s="16" t="s">
        <v>106</v>
      </c>
    </row>
    <row r="39" spans="1:23" ht="13.5" thickBot="1" x14ac:dyDescent="0.25">
      <c r="A39" s="10" t="s">
        <v>31</v>
      </c>
      <c r="B39" s="7" t="s">
        <v>8</v>
      </c>
      <c r="C39" s="7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7" t="s">
        <v>14</v>
      </c>
      <c r="I39" s="7" t="s">
        <v>15</v>
      </c>
      <c r="J39" s="7" t="s">
        <v>16</v>
      </c>
      <c r="K39" s="7" t="s">
        <v>17</v>
      </c>
      <c r="L39" s="7" t="s">
        <v>18</v>
      </c>
      <c r="M39" s="7" t="s">
        <v>19</v>
      </c>
      <c r="N39" s="7" t="s">
        <v>20</v>
      </c>
      <c r="O39" s="7" t="s">
        <v>21</v>
      </c>
      <c r="P39" s="7" t="s">
        <v>22</v>
      </c>
      <c r="Q39" s="7" t="s">
        <v>23</v>
      </c>
      <c r="R39" s="7" t="s">
        <v>24</v>
      </c>
      <c r="S39" s="7" t="s">
        <v>25</v>
      </c>
      <c r="T39" s="14" t="s">
        <v>26</v>
      </c>
      <c r="W39" s="6"/>
    </row>
    <row r="40" spans="1:23" ht="13.5" thickTop="1" x14ac:dyDescent="0.2">
      <c r="A40" s="11" t="s">
        <v>165</v>
      </c>
      <c r="E40" s="6">
        <v>1</v>
      </c>
      <c r="F40" s="6">
        <v>3</v>
      </c>
      <c r="G40" s="6">
        <v>3</v>
      </c>
      <c r="J40" s="6">
        <v>2</v>
      </c>
      <c r="T40" s="15">
        <f t="shared" ref="T40:T75" si="2">SUM(B40:S40)</f>
        <v>9</v>
      </c>
      <c r="W40" s="6"/>
    </row>
    <row r="41" spans="1:23" x14ac:dyDescent="0.2">
      <c r="A41" s="18" t="s">
        <v>143</v>
      </c>
      <c r="D41" s="6">
        <v>1</v>
      </c>
      <c r="E41" s="6">
        <v>2</v>
      </c>
      <c r="I41" s="6">
        <v>1</v>
      </c>
      <c r="J41" s="6">
        <v>2</v>
      </c>
      <c r="P41" s="6">
        <v>1</v>
      </c>
      <c r="R41" s="6">
        <v>2</v>
      </c>
      <c r="T41" s="15">
        <f t="shared" si="2"/>
        <v>9</v>
      </c>
      <c r="W41" s="6"/>
    </row>
    <row r="42" spans="1:23" x14ac:dyDescent="0.2">
      <c r="A42" s="11" t="s">
        <v>42</v>
      </c>
      <c r="G42" s="6">
        <v>1</v>
      </c>
      <c r="J42" s="6">
        <v>1</v>
      </c>
      <c r="L42" s="6">
        <v>2</v>
      </c>
      <c r="P42" s="6">
        <v>1</v>
      </c>
      <c r="Q42" s="6">
        <v>1</v>
      </c>
      <c r="T42" s="15">
        <f t="shared" si="2"/>
        <v>6</v>
      </c>
      <c r="W42" s="6"/>
    </row>
    <row r="43" spans="1:23" x14ac:dyDescent="0.2">
      <c r="A43" s="11" t="s">
        <v>180</v>
      </c>
      <c r="C43" s="6">
        <v>1</v>
      </c>
      <c r="J43" s="6">
        <v>2</v>
      </c>
      <c r="Q43" s="6">
        <v>2</v>
      </c>
      <c r="S43" s="6">
        <v>1</v>
      </c>
      <c r="T43" s="15">
        <f t="shared" si="2"/>
        <v>6</v>
      </c>
      <c r="W43" s="6"/>
    </row>
    <row r="44" spans="1:23" x14ac:dyDescent="0.2">
      <c r="A44" s="11" t="s">
        <v>44</v>
      </c>
      <c r="H44" s="6">
        <v>1</v>
      </c>
      <c r="J44" s="6">
        <v>2</v>
      </c>
      <c r="K44" s="6">
        <v>1</v>
      </c>
      <c r="S44" s="6">
        <v>1</v>
      </c>
      <c r="T44" s="15">
        <f t="shared" si="2"/>
        <v>5</v>
      </c>
      <c r="W44" s="6"/>
    </row>
    <row r="45" spans="1:23" x14ac:dyDescent="0.2">
      <c r="A45" s="11" t="s">
        <v>115</v>
      </c>
      <c r="K45" s="6">
        <v>1</v>
      </c>
      <c r="N45" s="6">
        <v>1</v>
      </c>
      <c r="O45" s="6">
        <v>1</v>
      </c>
      <c r="P45" s="6">
        <v>1</v>
      </c>
      <c r="T45" s="15">
        <f t="shared" si="2"/>
        <v>4</v>
      </c>
      <c r="W45" s="6"/>
    </row>
    <row r="46" spans="1:23" x14ac:dyDescent="0.2">
      <c r="A46" s="11" t="s">
        <v>196</v>
      </c>
      <c r="E46" s="6">
        <v>1</v>
      </c>
      <c r="F46" s="6">
        <v>1</v>
      </c>
      <c r="J46" s="6">
        <v>1</v>
      </c>
      <c r="S46" s="6">
        <v>1</v>
      </c>
      <c r="T46" s="15">
        <f t="shared" si="2"/>
        <v>4</v>
      </c>
      <c r="W46" s="6"/>
    </row>
    <row r="47" spans="1:23" x14ac:dyDescent="0.2">
      <c r="A47" s="11" t="s">
        <v>262</v>
      </c>
      <c r="D47" s="6">
        <v>2</v>
      </c>
      <c r="E47" s="6">
        <v>1</v>
      </c>
      <c r="M47" s="6">
        <v>1</v>
      </c>
      <c r="T47" s="15">
        <f t="shared" si="2"/>
        <v>4</v>
      </c>
      <c r="W47" s="6"/>
    </row>
    <row r="48" spans="1:23" x14ac:dyDescent="0.2">
      <c r="A48" s="11" t="s">
        <v>276</v>
      </c>
      <c r="K48" s="6">
        <v>3</v>
      </c>
      <c r="T48" s="15">
        <f t="shared" si="2"/>
        <v>3</v>
      </c>
      <c r="W48" s="6"/>
    </row>
    <row r="49" spans="1:23" x14ac:dyDescent="0.2">
      <c r="A49" s="11" t="s">
        <v>267</v>
      </c>
      <c r="G49" s="6">
        <v>1</v>
      </c>
      <c r="K49" s="6">
        <v>2</v>
      </c>
      <c r="T49" s="15">
        <f t="shared" si="2"/>
        <v>3</v>
      </c>
      <c r="W49" s="6"/>
    </row>
    <row r="50" spans="1:23" x14ac:dyDescent="0.2">
      <c r="A50" s="11" t="s">
        <v>56</v>
      </c>
      <c r="C50" s="6">
        <v>1</v>
      </c>
      <c r="K50" s="6">
        <v>1</v>
      </c>
      <c r="L50" s="6">
        <v>1</v>
      </c>
      <c r="T50" s="15">
        <f t="shared" si="2"/>
        <v>3</v>
      </c>
      <c r="W50" s="6"/>
    </row>
    <row r="51" spans="1:23" x14ac:dyDescent="0.2">
      <c r="A51" s="11" t="s">
        <v>255</v>
      </c>
      <c r="C51" s="6">
        <v>1</v>
      </c>
      <c r="F51" s="6">
        <v>1</v>
      </c>
      <c r="J51" s="6">
        <v>1</v>
      </c>
      <c r="T51" s="15">
        <f t="shared" si="2"/>
        <v>3</v>
      </c>
      <c r="W51" s="6"/>
    </row>
    <row r="52" spans="1:23" x14ac:dyDescent="0.2">
      <c r="A52" s="11" t="s">
        <v>277</v>
      </c>
      <c r="L52" s="6">
        <v>1</v>
      </c>
      <c r="O52" s="6">
        <v>2</v>
      </c>
      <c r="T52" s="15">
        <f t="shared" si="2"/>
        <v>3</v>
      </c>
      <c r="W52" s="6"/>
    </row>
    <row r="53" spans="1:23" x14ac:dyDescent="0.2">
      <c r="A53" s="11" t="s">
        <v>38</v>
      </c>
      <c r="Q53" s="6">
        <v>1</v>
      </c>
      <c r="S53" s="6">
        <v>2</v>
      </c>
      <c r="T53" s="15">
        <f t="shared" si="2"/>
        <v>3</v>
      </c>
      <c r="W53" s="6"/>
    </row>
    <row r="54" spans="1:23" x14ac:dyDescent="0.2">
      <c r="A54" s="11" t="s">
        <v>268</v>
      </c>
      <c r="H54" s="6">
        <v>1</v>
      </c>
      <c r="O54" s="6">
        <v>1</v>
      </c>
      <c r="Q54" s="6">
        <v>1</v>
      </c>
      <c r="T54" s="15">
        <f t="shared" si="2"/>
        <v>3</v>
      </c>
      <c r="W54" s="6"/>
    </row>
    <row r="55" spans="1:23" x14ac:dyDescent="0.2">
      <c r="A55" s="11" t="s">
        <v>3</v>
      </c>
      <c r="L55" s="6">
        <v>1</v>
      </c>
      <c r="P55" s="6">
        <v>1</v>
      </c>
      <c r="S55" s="6">
        <v>1</v>
      </c>
      <c r="T55" s="15">
        <f t="shared" si="2"/>
        <v>3</v>
      </c>
      <c r="W55" s="6"/>
    </row>
    <row r="56" spans="1:23" x14ac:dyDescent="0.2">
      <c r="A56" s="11" t="s">
        <v>254</v>
      </c>
      <c r="C56" s="6">
        <v>1</v>
      </c>
      <c r="F56" s="6">
        <v>1</v>
      </c>
      <c r="T56" s="15">
        <f t="shared" si="2"/>
        <v>2</v>
      </c>
      <c r="W56" s="6"/>
    </row>
    <row r="57" spans="1:23" x14ac:dyDescent="0.2">
      <c r="A57" s="11" t="s">
        <v>188</v>
      </c>
      <c r="H57" s="6">
        <v>1</v>
      </c>
      <c r="J57" s="6">
        <v>1</v>
      </c>
      <c r="T57" s="15">
        <f t="shared" si="2"/>
        <v>2</v>
      </c>
      <c r="W57" s="6"/>
    </row>
    <row r="58" spans="1:23" x14ac:dyDescent="0.2">
      <c r="A58" s="11" t="s">
        <v>83</v>
      </c>
      <c r="E58" s="6">
        <v>1</v>
      </c>
      <c r="Q58" s="6">
        <v>1</v>
      </c>
      <c r="T58" s="15">
        <f t="shared" si="2"/>
        <v>2</v>
      </c>
      <c r="W58" s="6"/>
    </row>
    <row r="59" spans="1:23" x14ac:dyDescent="0.2">
      <c r="A59" s="11" t="s">
        <v>145</v>
      </c>
      <c r="C59" s="6">
        <v>1</v>
      </c>
      <c r="D59" s="6">
        <v>1</v>
      </c>
      <c r="T59" s="15">
        <f t="shared" si="2"/>
        <v>2</v>
      </c>
      <c r="W59" s="6"/>
    </row>
    <row r="60" spans="1:23" x14ac:dyDescent="0.2">
      <c r="A60" s="11" t="s">
        <v>252</v>
      </c>
      <c r="O60" s="6">
        <v>2</v>
      </c>
      <c r="T60" s="15">
        <f t="shared" si="2"/>
        <v>2</v>
      </c>
      <c r="W60" s="6"/>
    </row>
    <row r="61" spans="1:23" x14ac:dyDescent="0.2">
      <c r="A61" s="11" t="s">
        <v>194</v>
      </c>
      <c r="E61" s="6">
        <v>1</v>
      </c>
      <c r="J61" s="6">
        <v>1</v>
      </c>
      <c r="T61" s="15">
        <f t="shared" si="2"/>
        <v>2</v>
      </c>
      <c r="W61" s="6"/>
    </row>
    <row r="62" spans="1:23" x14ac:dyDescent="0.2">
      <c r="A62" s="11" t="s">
        <v>51</v>
      </c>
      <c r="G62" s="6">
        <v>1</v>
      </c>
      <c r="T62" s="15">
        <f t="shared" si="2"/>
        <v>1</v>
      </c>
      <c r="W62" s="6"/>
    </row>
    <row r="63" spans="1:23" x14ac:dyDescent="0.2">
      <c r="A63" s="11" t="s">
        <v>41</v>
      </c>
      <c r="F63" s="6">
        <v>1</v>
      </c>
      <c r="T63" s="15">
        <f t="shared" si="2"/>
        <v>1</v>
      </c>
      <c r="W63" s="6"/>
    </row>
    <row r="64" spans="1:23" x14ac:dyDescent="0.2">
      <c r="A64" s="11" t="s">
        <v>253</v>
      </c>
      <c r="B64" s="6">
        <v>1</v>
      </c>
      <c r="T64" s="15">
        <f t="shared" si="2"/>
        <v>1</v>
      </c>
      <c r="W64" s="6"/>
    </row>
    <row r="65" spans="1:23" x14ac:dyDescent="0.2">
      <c r="A65" s="11" t="s">
        <v>216</v>
      </c>
      <c r="E65" s="6">
        <v>1</v>
      </c>
      <c r="T65" s="15">
        <f t="shared" si="2"/>
        <v>1</v>
      </c>
      <c r="W65" s="6"/>
    </row>
    <row r="66" spans="1:23" x14ac:dyDescent="0.2">
      <c r="A66" s="19" t="s">
        <v>214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>
        <v>1</v>
      </c>
      <c r="P66" s="20"/>
      <c r="Q66" s="20"/>
      <c r="R66" s="20"/>
      <c r="S66" s="20"/>
      <c r="T66" s="15">
        <f t="shared" si="2"/>
        <v>1</v>
      </c>
      <c r="W66" s="6"/>
    </row>
    <row r="67" spans="1:23" x14ac:dyDescent="0.2">
      <c r="A67" s="11" t="s">
        <v>278</v>
      </c>
      <c r="Q67" s="6">
        <v>1</v>
      </c>
      <c r="T67" s="15">
        <f t="shared" si="2"/>
        <v>1</v>
      </c>
      <c r="W67" s="6"/>
    </row>
    <row r="68" spans="1:23" x14ac:dyDescent="0.2">
      <c r="A68" s="11" t="s">
        <v>1</v>
      </c>
      <c r="G68" s="6">
        <v>1</v>
      </c>
      <c r="T68" s="15">
        <f t="shared" si="2"/>
        <v>1</v>
      </c>
      <c r="W68" s="6"/>
    </row>
    <row r="69" spans="1:23" x14ac:dyDescent="0.2">
      <c r="A69" s="11" t="s">
        <v>28</v>
      </c>
      <c r="N69" s="6">
        <v>1</v>
      </c>
      <c r="T69" s="15">
        <f t="shared" si="2"/>
        <v>1</v>
      </c>
      <c r="W69" s="6"/>
    </row>
    <row r="70" spans="1:23" x14ac:dyDescent="0.2">
      <c r="A70" s="11" t="s">
        <v>275</v>
      </c>
      <c r="J70" s="6">
        <v>1</v>
      </c>
      <c r="T70" s="15">
        <f t="shared" si="2"/>
        <v>1</v>
      </c>
      <c r="W70" s="6"/>
    </row>
    <row r="71" spans="1:23" x14ac:dyDescent="0.2">
      <c r="A71" s="11" t="s">
        <v>103</v>
      </c>
      <c r="G71" s="6">
        <v>1</v>
      </c>
      <c r="T71" s="15">
        <f t="shared" si="2"/>
        <v>1</v>
      </c>
      <c r="W71" s="6"/>
    </row>
    <row r="72" spans="1:23" x14ac:dyDescent="0.2">
      <c r="A72" s="11" t="s">
        <v>195</v>
      </c>
      <c r="H72" s="6">
        <v>1</v>
      </c>
      <c r="T72" s="15">
        <f t="shared" si="2"/>
        <v>1</v>
      </c>
      <c r="W72" s="6"/>
    </row>
    <row r="73" spans="1:23" x14ac:dyDescent="0.2">
      <c r="A73" s="11" t="s">
        <v>50</v>
      </c>
      <c r="O73" s="6">
        <v>1</v>
      </c>
      <c r="T73" s="15">
        <f t="shared" si="2"/>
        <v>1</v>
      </c>
      <c r="W73" s="6"/>
    </row>
    <row r="74" spans="1:23" x14ac:dyDescent="0.2">
      <c r="A74" s="11" t="s">
        <v>272</v>
      </c>
      <c r="I74" s="6">
        <v>1</v>
      </c>
      <c r="T74" s="15">
        <f t="shared" si="2"/>
        <v>1</v>
      </c>
      <c r="W74" s="6"/>
    </row>
    <row r="75" spans="1:23" x14ac:dyDescent="0.2">
      <c r="A75" s="11" t="s">
        <v>128</v>
      </c>
      <c r="C75" s="6">
        <v>1</v>
      </c>
      <c r="T75" s="15">
        <f t="shared" si="2"/>
        <v>1</v>
      </c>
      <c r="W75" s="6"/>
    </row>
    <row r="76" spans="1:23" x14ac:dyDescent="0.2">
      <c r="B76" s="6">
        <f t="shared" ref="B76:S76" si="3">SUM(B40:B75)</f>
        <v>1</v>
      </c>
      <c r="C76" s="6">
        <f t="shared" si="3"/>
        <v>6</v>
      </c>
      <c r="D76" s="6">
        <f t="shared" si="3"/>
        <v>4</v>
      </c>
      <c r="E76" s="6">
        <f t="shared" si="3"/>
        <v>8</v>
      </c>
      <c r="F76" s="6">
        <f t="shared" si="3"/>
        <v>7</v>
      </c>
      <c r="G76" s="6">
        <f t="shared" si="3"/>
        <v>8</v>
      </c>
      <c r="H76" s="6">
        <f t="shared" si="3"/>
        <v>4</v>
      </c>
      <c r="I76" s="6">
        <f t="shared" si="3"/>
        <v>2</v>
      </c>
      <c r="J76" s="6">
        <f t="shared" si="3"/>
        <v>14</v>
      </c>
      <c r="K76" s="6">
        <f t="shared" si="3"/>
        <v>8</v>
      </c>
      <c r="L76" s="6">
        <f t="shared" si="3"/>
        <v>5</v>
      </c>
      <c r="M76" s="6">
        <f t="shared" si="3"/>
        <v>1</v>
      </c>
      <c r="N76" s="6">
        <f t="shared" si="3"/>
        <v>2</v>
      </c>
      <c r="O76" s="6">
        <f t="shared" si="3"/>
        <v>8</v>
      </c>
      <c r="P76" s="6">
        <f t="shared" si="3"/>
        <v>4</v>
      </c>
      <c r="Q76" s="6">
        <f t="shared" si="3"/>
        <v>7</v>
      </c>
      <c r="R76" s="6">
        <f t="shared" si="3"/>
        <v>2</v>
      </c>
      <c r="S76" s="6">
        <f t="shared" si="3"/>
        <v>6</v>
      </c>
      <c r="T76" s="15"/>
      <c r="W76" s="6"/>
    </row>
    <row r="77" spans="1:23" x14ac:dyDescent="0.2">
      <c r="V77" s="15"/>
      <c r="W77" s="6"/>
    </row>
    <row r="78" spans="1:23" x14ac:dyDescent="0.2">
      <c r="V78" s="15"/>
      <c r="W78" s="6"/>
    </row>
    <row r="79" spans="1:23" x14ac:dyDescent="0.2">
      <c r="A79" s="16" t="s">
        <v>105</v>
      </c>
      <c r="V79" s="15"/>
      <c r="W79" s="6"/>
    </row>
    <row r="80" spans="1:23" ht="13.5" thickBot="1" x14ac:dyDescent="0.25">
      <c r="A80" s="10" t="s">
        <v>31</v>
      </c>
      <c r="B80" s="7" t="s">
        <v>8</v>
      </c>
      <c r="C80" s="7" t="s">
        <v>9</v>
      </c>
      <c r="D80" s="7" t="s">
        <v>10</v>
      </c>
      <c r="E80" s="7" t="s">
        <v>11</v>
      </c>
      <c r="F80" s="7" t="s">
        <v>12</v>
      </c>
      <c r="G80" s="7" t="s">
        <v>13</v>
      </c>
      <c r="H80" s="7" t="s">
        <v>14</v>
      </c>
      <c r="I80" s="7" t="s">
        <v>15</v>
      </c>
      <c r="J80" s="7" t="s">
        <v>16</v>
      </c>
      <c r="K80" s="7" t="s">
        <v>17</v>
      </c>
      <c r="L80" s="7" t="s">
        <v>18</v>
      </c>
      <c r="M80" s="7" t="s">
        <v>19</v>
      </c>
      <c r="N80" s="7" t="s">
        <v>20</v>
      </c>
      <c r="O80" s="7" t="s">
        <v>21</v>
      </c>
      <c r="P80" s="7" t="s">
        <v>22</v>
      </c>
      <c r="Q80" s="7" t="s">
        <v>23</v>
      </c>
      <c r="R80" s="7" t="s">
        <v>24</v>
      </c>
      <c r="S80" s="4" t="s">
        <v>25</v>
      </c>
      <c r="T80" s="14" t="s">
        <v>26</v>
      </c>
      <c r="W80" s="6"/>
    </row>
    <row r="81" spans="1:23" ht="13.5" thickTop="1" x14ac:dyDescent="0.2">
      <c r="A81" s="11" t="s">
        <v>256</v>
      </c>
      <c r="B81" s="6">
        <v>5</v>
      </c>
      <c r="C81" s="6">
        <v>2</v>
      </c>
      <c r="D81" s="6">
        <v>5</v>
      </c>
      <c r="E81" s="6">
        <v>1</v>
      </c>
      <c r="F81" s="6">
        <v>1</v>
      </c>
      <c r="G81" s="6">
        <v>4</v>
      </c>
      <c r="H81" s="6">
        <v>2</v>
      </c>
      <c r="I81" s="6">
        <v>2</v>
      </c>
      <c r="J81" s="6">
        <v>1</v>
      </c>
      <c r="L81" s="6">
        <v>6</v>
      </c>
      <c r="M81" s="6">
        <v>2</v>
      </c>
      <c r="N81" s="6">
        <v>1</v>
      </c>
      <c r="O81" s="6">
        <v>2</v>
      </c>
      <c r="P81" s="6">
        <v>4</v>
      </c>
      <c r="Q81" s="6">
        <v>1</v>
      </c>
      <c r="T81" s="15">
        <f t="shared" ref="T81:T110" si="4">SUM(B81:S81)</f>
        <v>39</v>
      </c>
      <c r="W81" s="6"/>
    </row>
    <row r="82" spans="1:23" x14ac:dyDescent="0.2">
      <c r="A82" s="11" t="s">
        <v>228</v>
      </c>
      <c r="B82" s="6">
        <v>4</v>
      </c>
      <c r="E82" s="6">
        <v>1</v>
      </c>
      <c r="G82" s="6">
        <v>4</v>
      </c>
      <c r="I82" s="6">
        <v>2</v>
      </c>
      <c r="L82" s="6">
        <v>2</v>
      </c>
      <c r="M82" s="6">
        <v>2</v>
      </c>
      <c r="N82" s="6">
        <v>2</v>
      </c>
      <c r="O82" s="6">
        <v>1</v>
      </c>
      <c r="P82" s="6">
        <v>2</v>
      </c>
      <c r="Q82" s="6">
        <v>1</v>
      </c>
      <c r="T82" s="15">
        <f t="shared" si="4"/>
        <v>21</v>
      </c>
      <c r="W82" s="6"/>
    </row>
    <row r="83" spans="1:23" x14ac:dyDescent="0.2">
      <c r="A83" s="11" t="s">
        <v>168</v>
      </c>
      <c r="C83" s="6">
        <v>2</v>
      </c>
      <c r="D83" s="6">
        <v>1</v>
      </c>
      <c r="G83" s="6">
        <v>3</v>
      </c>
      <c r="I83" s="6">
        <v>4</v>
      </c>
      <c r="K83" s="6">
        <v>2</v>
      </c>
      <c r="L83" s="6">
        <v>1</v>
      </c>
      <c r="M83" s="6">
        <v>2</v>
      </c>
      <c r="O83" s="6">
        <v>1</v>
      </c>
      <c r="P83" s="6">
        <v>1</v>
      </c>
      <c r="T83" s="15">
        <f t="shared" si="4"/>
        <v>17</v>
      </c>
      <c r="W83" s="6"/>
    </row>
    <row r="84" spans="1:23" x14ac:dyDescent="0.2">
      <c r="A84" s="11" t="s">
        <v>211</v>
      </c>
      <c r="C84" s="6">
        <v>1</v>
      </c>
      <c r="D84" s="6">
        <v>1</v>
      </c>
      <c r="E84" s="6">
        <v>4</v>
      </c>
      <c r="F84" s="6">
        <v>1</v>
      </c>
      <c r="I84" s="6">
        <v>1</v>
      </c>
      <c r="J84" s="6">
        <v>2</v>
      </c>
      <c r="K84" s="6">
        <v>1</v>
      </c>
      <c r="L84" s="6">
        <v>1</v>
      </c>
      <c r="M84" s="6">
        <v>1</v>
      </c>
      <c r="O84" s="6">
        <v>2</v>
      </c>
      <c r="P84" s="6">
        <v>1</v>
      </c>
      <c r="Q84" s="6">
        <v>1</v>
      </c>
      <c r="T84" s="15">
        <f t="shared" si="4"/>
        <v>17</v>
      </c>
      <c r="W84" s="6"/>
    </row>
    <row r="85" spans="1:23" x14ac:dyDescent="0.2">
      <c r="A85" s="11" t="s">
        <v>264</v>
      </c>
      <c r="E85" s="6">
        <v>1</v>
      </c>
      <c r="F85" s="6">
        <v>3</v>
      </c>
      <c r="G85" s="6">
        <v>1</v>
      </c>
      <c r="I85" s="6">
        <v>2</v>
      </c>
      <c r="J85" s="6">
        <v>1</v>
      </c>
      <c r="Q85" s="6">
        <v>4</v>
      </c>
      <c r="R85" s="6">
        <v>2</v>
      </c>
      <c r="T85" s="15">
        <f t="shared" si="4"/>
        <v>14</v>
      </c>
      <c r="W85" s="6"/>
    </row>
    <row r="86" spans="1:23" x14ac:dyDescent="0.2">
      <c r="A86" s="11" t="s">
        <v>232</v>
      </c>
      <c r="K86" s="6">
        <v>6</v>
      </c>
      <c r="L86" s="6">
        <v>2</v>
      </c>
      <c r="M86" s="6">
        <v>3</v>
      </c>
      <c r="N86" s="6">
        <v>1</v>
      </c>
      <c r="T86" s="15">
        <f t="shared" si="4"/>
        <v>12</v>
      </c>
      <c r="W86" s="6"/>
    </row>
    <row r="87" spans="1:23" x14ac:dyDescent="0.2">
      <c r="A87" s="11" t="s">
        <v>266</v>
      </c>
      <c r="F87" s="6">
        <v>1</v>
      </c>
      <c r="G87" s="6">
        <v>1</v>
      </c>
      <c r="H87" s="6">
        <v>2</v>
      </c>
      <c r="I87" s="6">
        <v>3</v>
      </c>
      <c r="K87" s="6">
        <v>2</v>
      </c>
      <c r="L87" s="6">
        <v>1</v>
      </c>
      <c r="Q87" s="6">
        <v>2</v>
      </c>
      <c r="T87" s="15">
        <f t="shared" si="4"/>
        <v>12</v>
      </c>
      <c r="W87" s="6"/>
    </row>
    <row r="88" spans="1:23" x14ac:dyDescent="0.2">
      <c r="A88" s="11" t="s">
        <v>257</v>
      </c>
      <c r="B88" s="6">
        <v>4</v>
      </c>
      <c r="C88" s="6">
        <v>1</v>
      </c>
      <c r="D88" s="6">
        <v>2</v>
      </c>
      <c r="J88" s="6">
        <v>1</v>
      </c>
      <c r="N88" s="6">
        <v>2</v>
      </c>
      <c r="P88" s="6">
        <v>1</v>
      </c>
      <c r="T88" s="15">
        <f t="shared" si="4"/>
        <v>11</v>
      </c>
      <c r="W88" s="6"/>
    </row>
    <row r="89" spans="1:23" x14ac:dyDescent="0.2">
      <c r="A89" s="11" t="s">
        <v>244</v>
      </c>
      <c r="B89" s="6">
        <v>1</v>
      </c>
      <c r="D89" s="6">
        <v>1</v>
      </c>
      <c r="G89" s="6">
        <v>1</v>
      </c>
      <c r="H89" s="6">
        <v>1</v>
      </c>
      <c r="K89" s="6">
        <v>2</v>
      </c>
      <c r="M89" s="6">
        <v>2</v>
      </c>
      <c r="N89" s="6">
        <v>1</v>
      </c>
      <c r="Q89" s="6">
        <v>1</v>
      </c>
      <c r="S89" s="6">
        <v>1</v>
      </c>
      <c r="T89" s="15">
        <f t="shared" si="4"/>
        <v>11</v>
      </c>
      <c r="W89" s="6"/>
    </row>
    <row r="90" spans="1:23" x14ac:dyDescent="0.2">
      <c r="A90" s="11" t="s">
        <v>202</v>
      </c>
      <c r="B90" s="6">
        <v>2</v>
      </c>
      <c r="D90" s="6">
        <v>1</v>
      </c>
      <c r="F90" s="6">
        <v>1</v>
      </c>
      <c r="G90" s="6">
        <v>1</v>
      </c>
      <c r="K90" s="6">
        <v>1</v>
      </c>
      <c r="P90" s="6">
        <v>1</v>
      </c>
      <c r="S90" s="6">
        <v>1</v>
      </c>
      <c r="T90" s="15">
        <f t="shared" si="4"/>
        <v>8</v>
      </c>
      <c r="W90" s="6"/>
    </row>
    <row r="91" spans="1:23" x14ac:dyDescent="0.2">
      <c r="A91" s="11" t="s">
        <v>210</v>
      </c>
      <c r="D91" s="6">
        <v>2</v>
      </c>
      <c r="E91" s="6">
        <v>3</v>
      </c>
      <c r="F91" s="6">
        <v>2</v>
      </c>
      <c r="T91" s="15">
        <f t="shared" si="4"/>
        <v>7</v>
      </c>
      <c r="W91" s="6"/>
    </row>
    <row r="92" spans="1:23" x14ac:dyDescent="0.2">
      <c r="A92" s="11" t="s">
        <v>263</v>
      </c>
      <c r="D92" s="6">
        <v>1</v>
      </c>
      <c r="I92" s="6">
        <v>1</v>
      </c>
      <c r="J92" s="6">
        <v>3</v>
      </c>
      <c r="L92" s="6">
        <v>1</v>
      </c>
      <c r="N92" s="6">
        <v>1</v>
      </c>
      <c r="T92" s="15">
        <f t="shared" si="4"/>
        <v>7</v>
      </c>
      <c r="W92" s="6"/>
    </row>
    <row r="93" spans="1:23" x14ac:dyDescent="0.2">
      <c r="A93" s="11" t="s">
        <v>199</v>
      </c>
      <c r="D93" s="6">
        <v>1</v>
      </c>
      <c r="L93" s="6">
        <v>1</v>
      </c>
      <c r="O93" s="6">
        <v>1</v>
      </c>
      <c r="S93" s="6">
        <v>3</v>
      </c>
      <c r="T93" s="15">
        <f t="shared" si="4"/>
        <v>6</v>
      </c>
      <c r="W93" s="6"/>
    </row>
    <row r="94" spans="1:23" x14ac:dyDescent="0.2">
      <c r="A94" s="11" t="s">
        <v>223</v>
      </c>
      <c r="C94" s="6">
        <v>1</v>
      </c>
      <c r="D94" s="6">
        <v>2</v>
      </c>
      <c r="K94" s="6">
        <v>1</v>
      </c>
      <c r="L94" s="6">
        <v>1</v>
      </c>
      <c r="N94" s="6">
        <v>1</v>
      </c>
      <c r="T94" s="15">
        <f t="shared" si="4"/>
        <v>6</v>
      </c>
      <c r="W94" s="6"/>
    </row>
    <row r="95" spans="1:23" x14ac:dyDescent="0.2">
      <c r="A95" s="11" t="s">
        <v>219</v>
      </c>
      <c r="F95" s="6">
        <v>1</v>
      </c>
      <c r="H95" s="6">
        <v>1</v>
      </c>
      <c r="M95" s="6">
        <v>1</v>
      </c>
      <c r="N95" s="6">
        <v>1</v>
      </c>
      <c r="P95" s="6">
        <v>1</v>
      </c>
      <c r="R95" s="6">
        <v>1</v>
      </c>
      <c r="T95" s="15">
        <f t="shared" si="4"/>
        <v>6</v>
      </c>
      <c r="W95" s="6"/>
    </row>
    <row r="96" spans="1:23" x14ac:dyDescent="0.2">
      <c r="A96" s="11" t="s">
        <v>265</v>
      </c>
      <c r="E96" s="6">
        <v>1</v>
      </c>
      <c r="F96" s="6">
        <v>1</v>
      </c>
      <c r="G96" s="6">
        <v>1</v>
      </c>
      <c r="R96" s="6">
        <v>1</v>
      </c>
      <c r="T96" s="15">
        <f t="shared" si="4"/>
        <v>4</v>
      </c>
      <c r="W96" s="6"/>
    </row>
    <row r="97" spans="1:23" x14ac:dyDescent="0.2">
      <c r="A97" s="11" t="s">
        <v>279</v>
      </c>
      <c r="Q97" s="6">
        <v>1</v>
      </c>
      <c r="S97" s="6">
        <v>2</v>
      </c>
      <c r="T97" s="15">
        <f t="shared" si="4"/>
        <v>3</v>
      </c>
      <c r="W97" s="6"/>
    </row>
    <row r="98" spans="1:23" x14ac:dyDescent="0.2">
      <c r="A98" s="11" t="s">
        <v>261</v>
      </c>
      <c r="C98" s="6">
        <v>1</v>
      </c>
      <c r="N98" s="6">
        <v>1</v>
      </c>
      <c r="T98" s="15">
        <f t="shared" si="4"/>
        <v>2</v>
      </c>
      <c r="W98" s="6"/>
    </row>
    <row r="99" spans="1:23" x14ac:dyDescent="0.2">
      <c r="A99" s="11" t="s">
        <v>260</v>
      </c>
      <c r="C99" s="6">
        <v>1</v>
      </c>
      <c r="S99" s="6">
        <v>1</v>
      </c>
      <c r="T99" s="15">
        <f t="shared" si="4"/>
        <v>2</v>
      </c>
      <c r="W99" s="6"/>
    </row>
    <row r="100" spans="1:23" x14ac:dyDescent="0.2">
      <c r="A100" s="11" t="s">
        <v>258</v>
      </c>
      <c r="B100" s="6">
        <v>2</v>
      </c>
      <c r="T100" s="15">
        <f t="shared" si="4"/>
        <v>2</v>
      </c>
      <c r="W100" s="6"/>
    </row>
    <row r="101" spans="1:23" x14ac:dyDescent="0.2">
      <c r="A101" s="11" t="s">
        <v>269</v>
      </c>
      <c r="H101" s="6">
        <v>1</v>
      </c>
      <c r="J101" s="6">
        <v>1</v>
      </c>
      <c r="T101" s="15">
        <f t="shared" si="4"/>
        <v>2</v>
      </c>
      <c r="W101" s="6"/>
    </row>
    <row r="102" spans="1:23" x14ac:dyDescent="0.2">
      <c r="A102" s="11" t="s">
        <v>207</v>
      </c>
      <c r="F102" s="6">
        <v>2</v>
      </c>
      <c r="T102" s="15">
        <f t="shared" si="4"/>
        <v>2</v>
      </c>
      <c r="W102" s="6"/>
    </row>
    <row r="103" spans="1:23" x14ac:dyDescent="0.2">
      <c r="A103" s="11" t="s">
        <v>259</v>
      </c>
      <c r="B103" s="6">
        <v>1</v>
      </c>
      <c r="E103" s="6">
        <v>1</v>
      </c>
      <c r="T103" s="15">
        <f t="shared" si="4"/>
        <v>2</v>
      </c>
      <c r="W103" s="6"/>
    </row>
    <row r="104" spans="1:23" x14ac:dyDescent="0.2">
      <c r="A104" s="11" t="s">
        <v>222</v>
      </c>
      <c r="I104" s="6">
        <v>1</v>
      </c>
      <c r="T104" s="15">
        <f t="shared" si="4"/>
        <v>1</v>
      </c>
      <c r="W104" s="6"/>
    </row>
    <row r="105" spans="1:23" x14ac:dyDescent="0.2">
      <c r="A105" s="11" t="s">
        <v>273</v>
      </c>
      <c r="I105" s="6">
        <v>1</v>
      </c>
      <c r="T105" s="15">
        <f t="shared" si="4"/>
        <v>1</v>
      </c>
      <c r="W105" s="6"/>
    </row>
    <row r="106" spans="1:23" x14ac:dyDescent="0.2">
      <c r="A106" s="11" t="s">
        <v>282</v>
      </c>
      <c r="S106" s="6">
        <v>1</v>
      </c>
      <c r="T106" s="15">
        <f t="shared" si="4"/>
        <v>1</v>
      </c>
      <c r="W106" s="6"/>
    </row>
    <row r="107" spans="1:23" x14ac:dyDescent="0.2">
      <c r="A107" s="11" t="s">
        <v>280</v>
      </c>
      <c r="Q107" s="6">
        <v>1</v>
      </c>
      <c r="T107" s="15">
        <f t="shared" si="4"/>
        <v>1</v>
      </c>
      <c r="W107" s="6"/>
    </row>
    <row r="108" spans="1:23" x14ac:dyDescent="0.2">
      <c r="A108" s="11" t="s">
        <v>281</v>
      </c>
      <c r="Q108" s="6">
        <v>1</v>
      </c>
      <c r="T108" s="15">
        <f t="shared" si="4"/>
        <v>1</v>
      </c>
      <c r="W108" s="6"/>
    </row>
    <row r="109" spans="1:23" x14ac:dyDescent="0.2">
      <c r="A109" s="11" t="s">
        <v>270</v>
      </c>
      <c r="H109" s="6">
        <v>1</v>
      </c>
      <c r="T109" s="15">
        <f t="shared" si="4"/>
        <v>1</v>
      </c>
      <c r="W109" s="6"/>
    </row>
    <row r="110" spans="1:23" x14ac:dyDescent="0.2">
      <c r="A110" s="11" t="s">
        <v>251</v>
      </c>
      <c r="O110" s="6">
        <v>1</v>
      </c>
      <c r="T110" s="15">
        <f t="shared" si="4"/>
        <v>1</v>
      </c>
      <c r="W110" s="6"/>
    </row>
    <row r="111" spans="1:23" x14ac:dyDescent="0.2">
      <c r="A111" s="11" t="s">
        <v>26</v>
      </c>
      <c r="B111" s="6">
        <f t="shared" ref="B111:S111" si="5">SUM(B80:B110)</f>
        <v>19</v>
      </c>
      <c r="C111" s="6">
        <f t="shared" si="5"/>
        <v>9</v>
      </c>
      <c r="D111" s="6">
        <f t="shared" si="5"/>
        <v>17</v>
      </c>
      <c r="E111" s="6">
        <f t="shared" si="5"/>
        <v>12</v>
      </c>
      <c r="F111" s="6">
        <f t="shared" si="5"/>
        <v>13</v>
      </c>
      <c r="G111" s="6">
        <f t="shared" si="5"/>
        <v>16</v>
      </c>
      <c r="H111" s="6">
        <f t="shared" si="5"/>
        <v>8</v>
      </c>
      <c r="I111" s="6">
        <f t="shared" si="5"/>
        <v>17</v>
      </c>
      <c r="J111" s="6">
        <f t="shared" si="5"/>
        <v>9</v>
      </c>
      <c r="K111" s="6">
        <f t="shared" si="5"/>
        <v>15</v>
      </c>
      <c r="L111" s="6">
        <f t="shared" si="5"/>
        <v>16</v>
      </c>
      <c r="M111" s="6">
        <f t="shared" si="5"/>
        <v>13</v>
      </c>
      <c r="N111" s="6">
        <f t="shared" si="5"/>
        <v>11</v>
      </c>
      <c r="O111" s="6">
        <f t="shared" si="5"/>
        <v>8</v>
      </c>
      <c r="P111" s="6">
        <f t="shared" si="5"/>
        <v>11</v>
      </c>
      <c r="Q111" s="6">
        <f t="shared" si="5"/>
        <v>13</v>
      </c>
      <c r="R111" s="6">
        <f t="shared" si="5"/>
        <v>4</v>
      </c>
      <c r="S111" s="6">
        <f t="shared" si="5"/>
        <v>9</v>
      </c>
      <c r="T111" s="15"/>
      <c r="W111" s="6"/>
    </row>
    <row r="112" spans="1:23" x14ac:dyDescent="0.2">
      <c r="T112" s="15"/>
      <c r="W112" s="6"/>
    </row>
    <row r="113" spans="21:23" x14ac:dyDescent="0.2">
      <c r="U113" s="15"/>
      <c r="W113" s="6"/>
    </row>
    <row r="114" spans="21:23" x14ac:dyDescent="0.2">
      <c r="U114" s="15"/>
      <c r="W114" s="6"/>
    </row>
    <row r="115" spans="21:23" x14ac:dyDescent="0.2">
      <c r="V115" s="15"/>
      <c r="W115" s="6"/>
    </row>
    <row r="116" spans="21:23" x14ac:dyDescent="0.2">
      <c r="V116" s="15"/>
      <c r="W116" s="6"/>
    </row>
    <row r="117" spans="21:23" x14ac:dyDescent="0.2">
      <c r="V117" s="15"/>
      <c r="W117" s="6"/>
    </row>
    <row r="118" spans="21:23" x14ac:dyDescent="0.2">
      <c r="V118" s="15"/>
      <c r="W118" s="6"/>
    </row>
    <row r="119" spans="21:23" x14ac:dyDescent="0.2">
      <c r="V119" s="15"/>
      <c r="W119" s="6"/>
    </row>
    <row r="120" spans="21:23" x14ac:dyDescent="0.2">
      <c r="V120" s="15"/>
      <c r="W120" s="6"/>
    </row>
    <row r="121" spans="21:23" x14ac:dyDescent="0.2">
      <c r="V121" s="15"/>
      <c r="W121" s="6"/>
    </row>
    <row r="122" spans="21:23" x14ac:dyDescent="0.2">
      <c r="V122" s="15"/>
      <c r="W122" s="6"/>
    </row>
    <row r="123" spans="21:23" x14ac:dyDescent="0.2">
      <c r="V123" s="15"/>
      <c r="W123" s="6"/>
    </row>
    <row r="124" spans="21:23" x14ac:dyDescent="0.2">
      <c r="V124" s="15"/>
      <c r="W124" s="6"/>
    </row>
    <row r="125" spans="21:23" x14ac:dyDescent="0.2">
      <c r="V125" s="15"/>
      <c r="W125" s="6"/>
    </row>
    <row r="126" spans="21:23" x14ac:dyDescent="0.2">
      <c r="V126" s="15"/>
      <c r="W126" s="6"/>
    </row>
    <row r="127" spans="21:23" x14ac:dyDescent="0.2">
      <c r="V127" s="15"/>
      <c r="W127" s="6"/>
    </row>
    <row r="128" spans="21:23" x14ac:dyDescent="0.2">
      <c r="V128" s="15"/>
      <c r="W128" s="6"/>
    </row>
    <row r="129" spans="22:23" x14ac:dyDescent="0.2">
      <c r="V129" s="15"/>
      <c r="W129" s="6"/>
    </row>
    <row r="130" spans="22:23" x14ac:dyDescent="0.2">
      <c r="V130" s="15"/>
      <c r="W130" s="6"/>
    </row>
    <row r="131" spans="22:23" x14ac:dyDescent="0.2">
      <c r="V131" s="15"/>
      <c r="W131" s="6"/>
    </row>
    <row r="132" spans="22:23" x14ac:dyDescent="0.2">
      <c r="V132" s="15"/>
      <c r="W132" s="6"/>
    </row>
    <row r="133" spans="22:23" x14ac:dyDescent="0.2">
      <c r="V133" s="15"/>
      <c r="W133" s="6"/>
    </row>
    <row r="134" spans="22:23" x14ac:dyDescent="0.2">
      <c r="V134" s="15"/>
      <c r="W134" s="6"/>
    </row>
    <row r="135" spans="22:23" x14ac:dyDescent="0.2">
      <c r="V135" s="15"/>
      <c r="W135" s="6"/>
    </row>
    <row r="136" spans="22:23" x14ac:dyDescent="0.2">
      <c r="V136" s="15"/>
      <c r="W136" s="6"/>
    </row>
    <row r="137" spans="22:23" x14ac:dyDescent="0.2">
      <c r="V137" s="15"/>
      <c r="W137" s="6"/>
    </row>
    <row r="138" spans="22:23" x14ac:dyDescent="0.2">
      <c r="V138" s="15"/>
      <c r="W138" s="6"/>
    </row>
    <row r="139" spans="22:23" x14ac:dyDescent="0.2">
      <c r="V139" s="15"/>
      <c r="W139" s="6"/>
    </row>
    <row r="140" spans="22:23" x14ac:dyDescent="0.2">
      <c r="V140" s="15"/>
      <c r="W140" s="6"/>
    </row>
    <row r="141" spans="22:23" x14ac:dyDescent="0.2">
      <c r="V141" s="15"/>
      <c r="W141" s="6"/>
    </row>
    <row r="142" spans="22:23" x14ac:dyDescent="0.2">
      <c r="V142" s="15"/>
      <c r="W142" s="6"/>
    </row>
    <row r="143" spans="22:23" x14ac:dyDescent="0.2">
      <c r="V143" s="15"/>
      <c r="W143" s="6"/>
    </row>
    <row r="144" spans="22:23" x14ac:dyDescent="0.2">
      <c r="V144" s="15"/>
      <c r="W144" s="6"/>
    </row>
    <row r="145" spans="22:23" x14ac:dyDescent="0.2">
      <c r="V145" s="15"/>
      <c r="W145" s="6"/>
    </row>
    <row r="146" spans="22:23" x14ac:dyDescent="0.2">
      <c r="V146" s="15"/>
      <c r="W146" s="6"/>
    </row>
    <row r="147" spans="22:23" x14ac:dyDescent="0.2">
      <c r="V147" s="15"/>
      <c r="W147" s="6"/>
    </row>
    <row r="148" spans="22:23" x14ac:dyDescent="0.2">
      <c r="V148" s="15"/>
      <c r="W148" s="6"/>
    </row>
    <row r="149" spans="22:23" x14ac:dyDescent="0.2">
      <c r="V149" s="15"/>
      <c r="W149" s="6"/>
    </row>
    <row r="150" spans="22:23" x14ac:dyDescent="0.2">
      <c r="V150" s="15"/>
      <c r="W150" s="6"/>
    </row>
    <row r="151" spans="22:23" x14ac:dyDescent="0.2">
      <c r="V151" s="15"/>
      <c r="W151" s="6"/>
    </row>
    <row r="152" spans="22:23" x14ac:dyDescent="0.2">
      <c r="V152" s="15"/>
      <c r="W152" s="6"/>
    </row>
    <row r="153" spans="22:23" x14ac:dyDescent="0.2">
      <c r="V153" s="15"/>
      <c r="W153" s="6"/>
    </row>
    <row r="154" spans="22:23" x14ac:dyDescent="0.2">
      <c r="V154" s="15"/>
      <c r="W154" s="6"/>
    </row>
    <row r="155" spans="22:23" x14ac:dyDescent="0.2">
      <c r="V155" s="15"/>
      <c r="W155" s="6"/>
    </row>
    <row r="156" spans="22:23" x14ac:dyDescent="0.2">
      <c r="V156" s="15"/>
      <c r="W156" s="6"/>
    </row>
    <row r="157" spans="22:23" x14ac:dyDescent="0.2">
      <c r="V157" s="15"/>
      <c r="W157" s="6"/>
    </row>
    <row r="158" spans="22:23" x14ac:dyDescent="0.2">
      <c r="V158" s="15"/>
      <c r="W158" s="6"/>
    </row>
    <row r="159" spans="22:23" x14ac:dyDescent="0.2">
      <c r="V159" s="15"/>
      <c r="W159" s="6"/>
    </row>
    <row r="160" spans="22:23" x14ac:dyDescent="0.2">
      <c r="V160" s="15"/>
      <c r="W160" s="6"/>
    </row>
    <row r="161" spans="22:23" x14ac:dyDescent="0.2">
      <c r="V161" s="15"/>
      <c r="W161" s="6"/>
    </row>
    <row r="162" spans="22:23" x14ac:dyDescent="0.2">
      <c r="V162" s="15"/>
      <c r="W162" s="6"/>
    </row>
    <row r="163" spans="22:23" x14ac:dyDescent="0.2">
      <c r="V163" s="15"/>
      <c r="W163" s="6"/>
    </row>
    <row r="164" spans="22:23" x14ac:dyDescent="0.2">
      <c r="V164" s="15"/>
      <c r="W164" s="6"/>
    </row>
    <row r="165" spans="22:23" x14ac:dyDescent="0.2">
      <c r="V165" s="15"/>
      <c r="W165" s="6"/>
    </row>
    <row r="166" spans="22:23" x14ac:dyDescent="0.2">
      <c r="V166" s="15"/>
      <c r="W166" s="6"/>
    </row>
    <row r="167" spans="22:23" x14ac:dyDescent="0.2">
      <c r="V167" s="15"/>
      <c r="W167" s="6"/>
    </row>
    <row r="168" spans="22:23" x14ac:dyDescent="0.2">
      <c r="V168" s="15"/>
      <c r="W168" s="6"/>
    </row>
    <row r="169" spans="22:23" x14ac:dyDescent="0.2">
      <c r="V169" s="15"/>
      <c r="W169" s="6"/>
    </row>
    <row r="170" spans="22:23" x14ac:dyDescent="0.2">
      <c r="V170" s="15"/>
      <c r="W170" s="6"/>
    </row>
    <row r="171" spans="22:23" x14ac:dyDescent="0.2">
      <c r="V171" s="15"/>
      <c r="W171" s="6"/>
    </row>
    <row r="172" spans="22:23" x14ac:dyDescent="0.2">
      <c r="V172" s="15"/>
      <c r="W172" s="6"/>
    </row>
    <row r="173" spans="22:23" x14ac:dyDescent="0.2">
      <c r="V173" s="15"/>
      <c r="W173" s="6"/>
    </row>
    <row r="174" spans="22:23" x14ac:dyDescent="0.2">
      <c r="V174" s="15"/>
      <c r="W174" s="6"/>
    </row>
    <row r="175" spans="22:23" x14ac:dyDescent="0.2">
      <c r="V175" s="15"/>
      <c r="W175" s="6"/>
    </row>
    <row r="176" spans="22:23" x14ac:dyDescent="0.2">
      <c r="V176" s="15"/>
      <c r="W176" s="6"/>
    </row>
    <row r="177" spans="22:23" x14ac:dyDescent="0.2">
      <c r="V177" s="15"/>
      <c r="W177" s="6"/>
    </row>
    <row r="178" spans="22:23" x14ac:dyDescent="0.2">
      <c r="V178" s="15"/>
      <c r="W178" s="6"/>
    </row>
    <row r="179" spans="22:23" x14ac:dyDescent="0.2">
      <c r="V179" s="15"/>
      <c r="W179" s="6"/>
    </row>
    <row r="180" spans="22:23" x14ac:dyDescent="0.2">
      <c r="V180" s="15"/>
      <c r="W180" s="6"/>
    </row>
    <row r="181" spans="22:23" x14ac:dyDescent="0.2">
      <c r="V181" s="15"/>
      <c r="W181" s="6"/>
    </row>
    <row r="182" spans="22:23" x14ac:dyDescent="0.2">
      <c r="V182" s="15"/>
      <c r="W182" s="6"/>
    </row>
    <row r="183" spans="22:23" x14ac:dyDescent="0.2">
      <c r="V183" s="15"/>
      <c r="W183" s="6"/>
    </row>
    <row r="184" spans="22:23" x14ac:dyDescent="0.2">
      <c r="V184" s="15"/>
      <c r="W184" s="6"/>
    </row>
    <row r="185" spans="22:23" x14ac:dyDescent="0.2">
      <c r="V185" s="15"/>
      <c r="W185" s="6"/>
    </row>
    <row r="186" spans="22:23" x14ac:dyDescent="0.2">
      <c r="V186" s="15"/>
      <c r="W186" s="6"/>
    </row>
    <row r="187" spans="22:23" x14ac:dyDescent="0.2">
      <c r="V187" s="15"/>
      <c r="W187" s="6"/>
    </row>
    <row r="188" spans="22:23" x14ac:dyDescent="0.2">
      <c r="V188" s="15"/>
      <c r="W188" s="6"/>
    </row>
    <row r="189" spans="22:23" x14ac:dyDescent="0.2">
      <c r="V189" s="15"/>
      <c r="W189" s="6"/>
    </row>
    <row r="190" spans="22:23" x14ac:dyDescent="0.2">
      <c r="V190" s="15"/>
      <c r="W190" s="6"/>
    </row>
    <row r="191" spans="22:23" x14ac:dyDescent="0.2">
      <c r="V191" s="15"/>
      <c r="W191" s="6"/>
    </row>
    <row r="192" spans="22:23" x14ac:dyDescent="0.2">
      <c r="V192" s="15"/>
      <c r="W192" s="6"/>
    </row>
    <row r="193" spans="22:23" x14ac:dyDescent="0.2">
      <c r="V193" s="15"/>
      <c r="W193" s="6"/>
    </row>
    <row r="194" spans="22:23" x14ac:dyDescent="0.2">
      <c r="V194" s="15"/>
      <c r="W194" s="6"/>
    </row>
    <row r="195" spans="22:23" x14ac:dyDescent="0.2">
      <c r="V195" s="15"/>
      <c r="W195" s="6"/>
    </row>
    <row r="196" spans="22:23" x14ac:dyDescent="0.2">
      <c r="V196" s="15"/>
      <c r="W196" s="6"/>
    </row>
    <row r="197" spans="22:23" x14ac:dyDescent="0.2">
      <c r="V197" s="15"/>
      <c r="W197" s="6"/>
    </row>
    <row r="198" spans="22:23" x14ac:dyDescent="0.2">
      <c r="V198" s="15"/>
      <c r="W198" s="6"/>
    </row>
    <row r="199" spans="22:23" x14ac:dyDescent="0.2">
      <c r="V199" s="15"/>
      <c r="W199" s="6"/>
    </row>
    <row r="200" spans="22:23" x14ac:dyDescent="0.2">
      <c r="V200" s="15"/>
      <c r="W200" s="6"/>
    </row>
    <row r="201" spans="22:23" x14ac:dyDescent="0.2">
      <c r="V201" s="15"/>
      <c r="W201" s="6"/>
    </row>
    <row r="202" spans="22:23" x14ac:dyDescent="0.2">
      <c r="V202" s="15"/>
      <c r="W202" s="6"/>
    </row>
    <row r="203" spans="22:23" x14ac:dyDescent="0.2">
      <c r="V203" s="15"/>
      <c r="W203" s="6"/>
    </row>
    <row r="204" spans="22:23" x14ac:dyDescent="0.2">
      <c r="V204" s="15"/>
      <c r="W204" s="6"/>
    </row>
    <row r="205" spans="22:23" x14ac:dyDescent="0.2">
      <c r="V205" s="15"/>
      <c r="W205" s="6"/>
    </row>
    <row r="206" spans="22:23" x14ac:dyDescent="0.2">
      <c r="V206" s="15"/>
      <c r="W206" s="6"/>
    </row>
    <row r="207" spans="22:23" x14ac:dyDescent="0.2">
      <c r="V207" s="15"/>
      <c r="W207" s="6"/>
    </row>
    <row r="208" spans="22:23" x14ac:dyDescent="0.2">
      <c r="V208" s="15"/>
      <c r="W208" s="6"/>
    </row>
    <row r="209" spans="22:23" x14ac:dyDescent="0.2">
      <c r="V209" s="15"/>
      <c r="W209" s="6"/>
    </row>
    <row r="210" spans="22:23" x14ac:dyDescent="0.2">
      <c r="V210" s="15"/>
      <c r="W210" s="6"/>
    </row>
    <row r="211" spans="22:23" x14ac:dyDescent="0.2">
      <c r="V211" s="15"/>
      <c r="W211" s="6"/>
    </row>
    <row r="212" spans="22:23" x14ac:dyDescent="0.2">
      <c r="V212" s="15"/>
      <c r="W212" s="6"/>
    </row>
    <row r="213" spans="22:23" x14ac:dyDescent="0.2">
      <c r="V213" s="15"/>
      <c r="W213" s="6"/>
    </row>
    <row r="214" spans="22:23" x14ac:dyDescent="0.2">
      <c r="V214" s="15"/>
      <c r="W214" s="6"/>
    </row>
    <row r="215" spans="22:23" x14ac:dyDescent="0.2">
      <c r="V215" s="15"/>
      <c r="W215" s="6"/>
    </row>
    <row r="216" spans="22:23" x14ac:dyDescent="0.2">
      <c r="V216" s="15"/>
      <c r="W216" s="6"/>
    </row>
    <row r="217" spans="22:23" x14ac:dyDescent="0.2">
      <c r="V217" s="15"/>
      <c r="W217" s="6"/>
    </row>
    <row r="218" spans="22:23" x14ac:dyDescent="0.2">
      <c r="V218" s="15"/>
      <c r="W218" s="6"/>
    </row>
    <row r="219" spans="22:23" x14ac:dyDescent="0.2">
      <c r="V219" s="15"/>
      <c r="W219" s="6"/>
    </row>
    <row r="220" spans="22:23" x14ac:dyDescent="0.2">
      <c r="V220" s="15"/>
      <c r="W220" s="6"/>
    </row>
    <row r="221" spans="22:23" x14ac:dyDescent="0.2">
      <c r="V221" s="15"/>
      <c r="W221" s="6"/>
    </row>
    <row r="222" spans="22:23" x14ac:dyDescent="0.2">
      <c r="V222" s="15"/>
      <c r="W222" s="6"/>
    </row>
    <row r="223" spans="22:23" x14ac:dyDescent="0.2">
      <c r="V223" s="15"/>
      <c r="W223" s="6"/>
    </row>
    <row r="224" spans="22:23" x14ac:dyDescent="0.2">
      <c r="V224" s="15"/>
      <c r="W224" s="6"/>
    </row>
    <row r="225" spans="22:23" x14ac:dyDescent="0.2">
      <c r="V225" s="15"/>
      <c r="W225" s="6"/>
    </row>
    <row r="226" spans="22:23" x14ac:dyDescent="0.2">
      <c r="V226" s="15"/>
      <c r="W226" s="6"/>
    </row>
    <row r="227" spans="22:23" x14ac:dyDescent="0.2">
      <c r="V227" s="15"/>
      <c r="W227" s="6"/>
    </row>
    <row r="228" spans="22:23" x14ac:dyDescent="0.2">
      <c r="V228" s="15"/>
      <c r="W228" s="6"/>
    </row>
    <row r="229" spans="22:23" x14ac:dyDescent="0.2">
      <c r="V229" s="15"/>
      <c r="W229" s="6"/>
    </row>
    <row r="230" spans="22:23" x14ac:dyDescent="0.2">
      <c r="V230" s="15"/>
      <c r="W230" s="6"/>
    </row>
    <row r="231" spans="22:23" x14ac:dyDescent="0.2">
      <c r="V231" s="15"/>
      <c r="W231" s="6"/>
    </row>
    <row r="232" spans="22:23" x14ac:dyDescent="0.2">
      <c r="V232" s="15"/>
      <c r="W232" s="6"/>
    </row>
    <row r="233" spans="22:23" x14ac:dyDescent="0.2">
      <c r="V233" s="15"/>
      <c r="W233" s="6"/>
    </row>
    <row r="234" spans="22:23" x14ac:dyDescent="0.2">
      <c r="V234" s="15"/>
      <c r="W234" s="6"/>
    </row>
    <row r="235" spans="22:23" x14ac:dyDescent="0.2">
      <c r="V235" s="15"/>
      <c r="W235" s="6"/>
    </row>
    <row r="236" spans="22:23" x14ac:dyDescent="0.2">
      <c r="V236" s="15"/>
      <c r="W236" s="6"/>
    </row>
    <row r="237" spans="22:23" x14ac:dyDescent="0.2">
      <c r="V237" s="15"/>
      <c r="W237" s="6"/>
    </row>
    <row r="238" spans="22:23" x14ac:dyDescent="0.2">
      <c r="V238" s="15"/>
      <c r="W238" s="6"/>
    </row>
    <row r="239" spans="22:23" x14ac:dyDescent="0.2">
      <c r="V239" s="15"/>
      <c r="W239" s="6"/>
    </row>
    <row r="240" spans="22:23" x14ac:dyDescent="0.2">
      <c r="V240" s="15"/>
      <c r="W240" s="6"/>
    </row>
    <row r="241" spans="22:23" x14ac:dyDescent="0.2">
      <c r="V241" s="15"/>
      <c r="W241" s="6"/>
    </row>
    <row r="242" spans="22:23" x14ac:dyDescent="0.2">
      <c r="V242" s="15"/>
      <c r="W242" s="6"/>
    </row>
    <row r="243" spans="22:23" x14ac:dyDescent="0.2">
      <c r="V243" s="15"/>
      <c r="W243" s="6"/>
    </row>
    <row r="244" spans="22:23" x14ac:dyDescent="0.2">
      <c r="V244" s="15"/>
      <c r="W244" s="6"/>
    </row>
    <row r="245" spans="22:23" x14ac:dyDescent="0.2">
      <c r="V245" s="15"/>
      <c r="W245" s="6"/>
    </row>
    <row r="246" spans="22:23" x14ac:dyDescent="0.2">
      <c r="V246" s="15"/>
      <c r="W246" s="6"/>
    </row>
    <row r="247" spans="22:23" x14ac:dyDescent="0.2">
      <c r="V247" s="15"/>
      <c r="W247" s="6"/>
    </row>
    <row r="248" spans="22:23" x14ac:dyDescent="0.2">
      <c r="V248" s="15"/>
      <c r="W248" s="6"/>
    </row>
    <row r="249" spans="22:23" x14ac:dyDescent="0.2">
      <c r="V249" s="15"/>
      <c r="W249" s="6"/>
    </row>
    <row r="250" spans="22:23" x14ac:dyDescent="0.2">
      <c r="V250" s="15"/>
      <c r="W250" s="6"/>
    </row>
    <row r="251" spans="22:23" x14ac:dyDescent="0.2">
      <c r="V251" s="15"/>
      <c r="W251" s="6"/>
    </row>
    <row r="252" spans="22:23" x14ac:dyDescent="0.2">
      <c r="V252" s="15"/>
      <c r="W252" s="6"/>
    </row>
    <row r="253" spans="22:23" x14ac:dyDescent="0.2">
      <c r="V253" s="15"/>
      <c r="W253" s="6"/>
    </row>
    <row r="254" spans="22:23" x14ac:dyDescent="0.2">
      <c r="V254" s="15"/>
      <c r="W254" s="6"/>
    </row>
    <row r="255" spans="22:23" x14ac:dyDescent="0.2">
      <c r="V255" s="15"/>
      <c r="W255" s="6"/>
    </row>
    <row r="256" spans="22:23" x14ac:dyDescent="0.2">
      <c r="V256" s="15"/>
      <c r="W256" s="6"/>
    </row>
    <row r="257" spans="22:23" x14ac:dyDescent="0.2">
      <c r="V257" s="15"/>
      <c r="W257" s="6"/>
    </row>
    <row r="258" spans="22:23" x14ac:dyDescent="0.2">
      <c r="V258" s="15"/>
      <c r="W258" s="6"/>
    </row>
    <row r="259" spans="22:23" x14ac:dyDescent="0.2">
      <c r="V259" s="15"/>
      <c r="W259" s="6"/>
    </row>
    <row r="260" spans="22:23" x14ac:dyDescent="0.2">
      <c r="V260" s="15"/>
      <c r="W260" s="6"/>
    </row>
    <row r="261" spans="22:23" x14ac:dyDescent="0.2">
      <c r="V261" s="15"/>
      <c r="W261" s="6"/>
    </row>
    <row r="262" spans="22:23" x14ac:dyDescent="0.2">
      <c r="V262" s="15"/>
      <c r="W262" s="6"/>
    </row>
    <row r="263" spans="22:23" x14ac:dyDescent="0.2">
      <c r="V263" s="15"/>
      <c r="W263" s="6"/>
    </row>
    <row r="264" spans="22:23" x14ac:dyDescent="0.2">
      <c r="V264" s="15"/>
      <c r="W264" s="6"/>
    </row>
    <row r="265" spans="22:23" x14ac:dyDescent="0.2">
      <c r="V265" s="15"/>
      <c r="W265" s="6"/>
    </row>
    <row r="266" spans="22:23" x14ac:dyDescent="0.2">
      <c r="V266" s="15"/>
      <c r="W266" s="6"/>
    </row>
    <row r="267" spans="22:23" x14ac:dyDescent="0.2">
      <c r="V267" s="15"/>
      <c r="W267" s="6"/>
    </row>
    <row r="268" spans="22:23" x14ac:dyDescent="0.2">
      <c r="V268" s="15"/>
      <c r="W268" s="6"/>
    </row>
    <row r="269" spans="22:23" x14ac:dyDescent="0.2">
      <c r="V269" s="15"/>
      <c r="W269" s="6"/>
    </row>
    <row r="270" spans="22:23" x14ac:dyDescent="0.2">
      <c r="V270" s="15"/>
      <c r="W270" s="6"/>
    </row>
    <row r="271" spans="22:23" x14ac:dyDescent="0.2">
      <c r="V271" s="15"/>
      <c r="W271" s="6"/>
    </row>
    <row r="272" spans="22:23" x14ac:dyDescent="0.2">
      <c r="V272" s="15"/>
      <c r="W272" s="6"/>
    </row>
    <row r="273" spans="22:23" x14ac:dyDescent="0.2">
      <c r="V273" s="15"/>
      <c r="W273" s="6"/>
    </row>
    <row r="274" spans="22:23" x14ac:dyDescent="0.2">
      <c r="V274" s="15"/>
      <c r="W274" s="6"/>
    </row>
    <row r="275" spans="22:23" x14ac:dyDescent="0.2">
      <c r="V275" s="15"/>
      <c r="W275" s="6"/>
    </row>
    <row r="276" spans="22:23" x14ac:dyDescent="0.2">
      <c r="V276" s="15"/>
      <c r="W276" s="6"/>
    </row>
    <row r="277" spans="22:23" x14ac:dyDescent="0.2">
      <c r="V277" s="15"/>
      <c r="W277" s="6"/>
    </row>
    <row r="278" spans="22:23" x14ac:dyDescent="0.2">
      <c r="V278" s="15"/>
      <c r="W278" s="6"/>
    </row>
    <row r="279" spans="22:23" x14ac:dyDescent="0.2">
      <c r="V279" s="15"/>
      <c r="W279" s="6"/>
    </row>
    <row r="280" spans="22:23" x14ac:dyDescent="0.2">
      <c r="V280" s="15"/>
      <c r="W280" s="6"/>
    </row>
    <row r="281" spans="22:23" x14ac:dyDescent="0.2">
      <c r="V281" s="15"/>
      <c r="W281" s="6"/>
    </row>
    <row r="282" spans="22:23" x14ac:dyDescent="0.2">
      <c r="V282" s="15"/>
      <c r="W282" s="6"/>
    </row>
    <row r="283" spans="22:23" x14ac:dyDescent="0.2">
      <c r="V283" s="15"/>
      <c r="W283" s="6"/>
    </row>
    <row r="284" spans="22:23" x14ac:dyDescent="0.2">
      <c r="V284" s="15"/>
      <c r="W284" s="6"/>
    </row>
    <row r="285" spans="22:23" x14ac:dyDescent="0.2">
      <c r="V285" s="15"/>
      <c r="W285" s="6"/>
    </row>
    <row r="286" spans="22:23" x14ac:dyDescent="0.2">
      <c r="V286" s="15"/>
      <c r="W286" s="6"/>
    </row>
    <row r="287" spans="22:23" x14ac:dyDescent="0.2">
      <c r="V287" s="15"/>
      <c r="W287" s="6"/>
    </row>
    <row r="288" spans="22:23" x14ac:dyDescent="0.2">
      <c r="V288" s="15"/>
      <c r="W288" s="6"/>
    </row>
    <row r="289" spans="22:23" x14ac:dyDescent="0.2">
      <c r="V289" s="15"/>
      <c r="W289" s="6"/>
    </row>
    <row r="290" spans="22:23" x14ac:dyDescent="0.2">
      <c r="V290" s="15"/>
      <c r="W290" s="6"/>
    </row>
    <row r="291" spans="22:23" x14ac:dyDescent="0.2">
      <c r="V291" s="15"/>
      <c r="W291" s="6"/>
    </row>
    <row r="292" spans="22:23" x14ac:dyDescent="0.2">
      <c r="V292" s="15"/>
      <c r="W292" s="6"/>
    </row>
    <row r="293" spans="22:23" x14ac:dyDescent="0.2">
      <c r="V293" s="15"/>
      <c r="W293" s="6"/>
    </row>
    <row r="294" spans="22:23" x14ac:dyDescent="0.2">
      <c r="V294" s="15"/>
      <c r="W294" s="6"/>
    </row>
    <row r="295" spans="22:23" x14ac:dyDescent="0.2">
      <c r="V295" s="15"/>
      <c r="W295" s="6"/>
    </row>
    <row r="296" spans="22:23" x14ac:dyDescent="0.2">
      <c r="V296" s="15"/>
      <c r="W296" s="6"/>
    </row>
    <row r="297" spans="22:23" x14ac:dyDescent="0.2">
      <c r="V297" s="15"/>
      <c r="W297" s="6"/>
    </row>
    <row r="298" spans="22:23" x14ac:dyDescent="0.2">
      <c r="V298" s="15"/>
      <c r="W298" s="6"/>
    </row>
    <row r="299" spans="22:23" x14ac:dyDescent="0.2">
      <c r="V299" s="15"/>
      <c r="W299" s="6"/>
    </row>
    <row r="300" spans="22:23" x14ac:dyDescent="0.2">
      <c r="V300" s="15"/>
      <c r="W300" s="6"/>
    </row>
    <row r="301" spans="22:23" x14ac:dyDescent="0.2">
      <c r="V301" s="15"/>
      <c r="W301" s="6"/>
    </row>
    <row r="302" spans="22:23" x14ac:dyDescent="0.2">
      <c r="V302" s="15"/>
      <c r="W302" s="6"/>
    </row>
    <row r="303" spans="22:23" x14ac:dyDescent="0.2">
      <c r="V303" s="15"/>
      <c r="W303" s="6"/>
    </row>
    <row r="304" spans="22:23" x14ac:dyDescent="0.2">
      <c r="V304" s="15"/>
      <c r="W304" s="6"/>
    </row>
    <row r="305" spans="22:23" x14ac:dyDescent="0.2">
      <c r="V305" s="15"/>
      <c r="W305" s="6"/>
    </row>
    <row r="306" spans="22:23" x14ac:dyDescent="0.2">
      <c r="V306" s="15"/>
      <c r="W306" s="6"/>
    </row>
    <row r="307" spans="22:23" x14ac:dyDescent="0.2">
      <c r="V307" s="15"/>
      <c r="W307" s="6"/>
    </row>
    <row r="308" spans="22:23" x14ac:dyDescent="0.2">
      <c r="V308" s="15"/>
      <c r="W308" s="6"/>
    </row>
    <row r="309" spans="22:23" x14ac:dyDescent="0.2">
      <c r="V309" s="15"/>
      <c r="W309" s="6"/>
    </row>
    <row r="310" spans="22:23" x14ac:dyDescent="0.2">
      <c r="V310" s="15"/>
      <c r="W310" s="6"/>
    </row>
    <row r="311" spans="22:23" x14ac:dyDescent="0.2">
      <c r="V311" s="15"/>
      <c r="W311" s="6"/>
    </row>
    <row r="312" spans="22:23" x14ac:dyDescent="0.2">
      <c r="V312" s="15"/>
      <c r="W312" s="6"/>
    </row>
    <row r="313" spans="22:23" x14ac:dyDescent="0.2">
      <c r="V313" s="15"/>
      <c r="W313" s="6"/>
    </row>
    <row r="314" spans="22:23" x14ac:dyDescent="0.2">
      <c r="V314" s="15"/>
      <c r="W314" s="6"/>
    </row>
    <row r="315" spans="22:23" x14ac:dyDescent="0.2">
      <c r="V315" s="15"/>
      <c r="W315" s="6"/>
    </row>
    <row r="316" spans="22:23" x14ac:dyDescent="0.2">
      <c r="V316" s="15"/>
      <c r="W316" s="6"/>
    </row>
    <row r="317" spans="22:23" x14ac:dyDescent="0.2">
      <c r="V317" s="15"/>
      <c r="W317" s="6"/>
    </row>
    <row r="318" spans="22:23" x14ac:dyDescent="0.2">
      <c r="V318" s="15"/>
      <c r="W318" s="6"/>
    </row>
    <row r="319" spans="22:23" x14ac:dyDescent="0.2">
      <c r="V319" s="15"/>
      <c r="W319" s="6"/>
    </row>
    <row r="320" spans="22:23" x14ac:dyDescent="0.2">
      <c r="V320" s="15"/>
      <c r="W320" s="6"/>
    </row>
    <row r="321" spans="22:23" x14ac:dyDescent="0.2">
      <c r="V321" s="15"/>
      <c r="W321" s="6"/>
    </row>
    <row r="322" spans="22:23" x14ac:dyDescent="0.2">
      <c r="V322" s="15"/>
      <c r="W322" s="6"/>
    </row>
    <row r="323" spans="22:23" x14ac:dyDescent="0.2">
      <c r="V323" s="15"/>
      <c r="W323" s="6"/>
    </row>
    <row r="324" spans="22:23" x14ac:dyDescent="0.2">
      <c r="V324" s="15"/>
      <c r="W324" s="6"/>
    </row>
    <row r="325" spans="22:23" x14ac:dyDescent="0.2">
      <c r="V325" s="15"/>
      <c r="W325" s="6"/>
    </row>
    <row r="326" spans="22:23" x14ac:dyDescent="0.2">
      <c r="V326" s="15"/>
      <c r="W326" s="6"/>
    </row>
    <row r="327" spans="22:23" x14ac:dyDescent="0.2">
      <c r="V327" s="15"/>
      <c r="W327" s="6"/>
    </row>
    <row r="328" spans="22:23" x14ac:dyDescent="0.2">
      <c r="V328" s="15"/>
      <c r="W328" s="6"/>
    </row>
    <row r="329" spans="22:23" x14ac:dyDescent="0.2">
      <c r="V329" s="15"/>
      <c r="W329" s="6"/>
    </row>
    <row r="330" spans="22:23" x14ac:dyDescent="0.2">
      <c r="V330" s="15"/>
      <c r="W330" s="6"/>
    </row>
    <row r="331" spans="22:23" x14ac:dyDescent="0.2">
      <c r="V331" s="15"/>
      <c r="W331" s="6"/>
    </row>
    <row r="332" spans="22:23" x14ac:dyDescent="0.2">
      <c r="V332" s="15"/>
      <c r="W332" s="6"/>
    </row>
    <row r="333" spans="22:23" x14ac:dyDescent="0.2">
      <c r="V333" s="15"/>
      <c r="W333" s="6"/>
    </row>
    <row r="334" spans="22:23" x14ac:dyDescent="0.2">
      <c r="V334" s="15"/>
      <c r="W334" s="6"/>
    </row>
    <row r="335" spans="22:23" x14ac:dyDescent="0.2">
      <c r="V335" s="15"/>
      <c r="W335" s="6"/>
    </row>
    <row r="336" spans="22:23" x14ac:dyDescent="0.2">
      <c r="V336" s="15"/>
      <c r="W336" s="6"/>
    </row>
    <row r="337" spans="22:23" x14ac:dyDescent="0.2">
      <c r="V337" s="15"/>
      <c r="W337" s="6"/>
    </row>
    <row r="338" spans="22:23" x14ac:dyDescent="0.2">
      <c r="V338" s="15"/>
      <c r="W338" s="6"/>
    </row>
    <row r="339" spans="22:23" x14ac:dyDescent="0.2">
      <c r="V339" s="15"/>
      <c r="W339" s="6"/>
    </row>
    <row r="340" spans="22:23" x14ac:dyDescent="0.2">
      <c r="V340" s="15"/>
      <c r="W340" s="6"/>
    </row>
    <row r="341" spans="22:23" x14ac:dyDescent="0.2">
      <c r="V341" s="15"/>
      <c r="W341" s="6"/>
    </row>
    <row r="342" spans="22:23" x14ac:dyDescent="0.2">
      <c r="V342" s="15"/>
      <c r="W342" s="6"/>
    </row>
    <row r="343" spans="22:23" x14ac:dyDescent="0.2">
      <c r="V343" s="15"/>
      <c r="W343" s="6"/>
    </row>
    <row r="344" spans="22:23" x14ac:dyDescent="0.2">
      <c r="V344" s="15"/>
      <c r="W344" s="6"/>
    </row>
    <row r="345" spans="22:23" x14ac:dyDescent="0.2">
      <c r="V345" s="15"/>
      <c r="W345" s="6"/>
    </row>
    <row r="346" spans="22:23" x14ac:dyDescent="0.2">
      <c r="V346" s="15"/>
      <c r="W346" s="6"/>
    </row>
    <row r="347" spans="22:23" x14ac:dyDescent="0.2">
      <c r="V347" s="15"/>
      <c r="W347" s="6"/>
    </row>
    <row r="348" spans="22:23" x14ac:dyDescent="0.2">
      <c r="V348" s="15"/>
      <c r="W348" s="6"/>
    </row>
    <row r="349" spans="22:23" x14ac:dyDescent="0.2">
      <c r="V349" s="15"/>
      <c r="W349" s="6"/>
    </row>
    <row r="350" spans="22:23" x14ac:dyDescent="0.2">
      <c r="V350" s="15"/>
      <c r="W350" s="6"/>
    </row>
    <row r="351" spans="22:23" x14ac:dyDescent="0.2">
      <c r="V351" s="15"/>
      <c r="W351" s="6"/>
    </row>
    <row r="352" spans="22:23" x14ac:dyDescent="0.2">
      <c r="V352" s="15"/>
      <c r="W352" s="6"/>
    </row>
    <row r="353" spans="22:23" x14ac:dyDescent="0.2">
      <c r="V353" s="15"/>
      <c r="W353" s="6"/>
    </row>
    <row r="354" spans="22:23" x14ac:dyDescent="0.2">
      <c r="V354" s="15"/>
      <c r="W354" s="6"/>
    </row>
    <row r="355" spans="22:23" x14ac:dyDescent="0.2">
      <c r="V355" s="15"/>
      <c r="W355" s="6"/>
    </row>
    <row r="356" spans="22:23" x14ac:dyDescent="0.2">
      <c r="V356" s="15"/>
      <c r="W356" s="6"/>
    </row>
    <row r="357" spans="22:23" x14ac:dyDescent="0.2">
      <c r="V357" s="15"/>
      <c r="W357" s="6"/>
    </row>
    <row r="358" spans="22:23" x14ac:dyDescent="0.2">
      <c r="V358" s="15"/>
      <c r="W358" s="6"/>
    </row>
    <row r="359" spans="22:23" x14ac:dyDescent="0.2">
      <c r="V359" s="15"/>
      <c r="W359" s="6"/>
    </row>
    <row r="360" spans="22:23" x14ac:dyDescent="0.2">
      <c r="V360" s="15"/>
      <c r="W360" s="6"/>
    </row>
    <row r="361" spans="22:23" x14ac:dyDescent="0.2">
      <c r="V361" s="15"/>
      <c r="W361" s="6"/>
    </row>
    <row r="362" spans="22:23" x14ac:dyDescent="0.2">
      <c r="V362" s="15"/>
      <c r="W362" s="6"/>
    </row>
    <row r="363" spans="22:23" x14ac:dyDescent="0.2">
      <c r="V363" s="15"/>
      <c r="W363" s="6"/>
    </row>
    <row r="364" spans="22:23" x14ac:dyDescent="0.2">
      <c r="V364" s="15"/>
      <c r="W364" s="6"/>
    </row>
    <row r="365" spans="22:23" x14ac:dyDescent="0.2">
      <c r="V365" s="15"/>
      <c r="W365" s="6"/>
    </row>
    <row r="366" spans="22:23" x14ac:dyDescent="0.2">
      <c r="V366" s="15"/>
      <c r="W366" s="6"/>
    </row>
    <row r="367" spans="22:23" x14ac:dyDescent="0.2">
      <c r="V367" s="15"/>
      <c r="W367" s="6"/>
    </row>
    <row r="368" spans="22:23" x14ac:dyDescent="0.2">
      <c r="V368" s="15"/>
      <c r="W368" s="6"/>
    </row>
    <row r="369" spans="22:23" x14ac:dyDescent="0.2">
      <c r="V369" s="15"/>
      <c r="W369" s="6"/>
    </row>
    <row r="370" spans="22:23" x14ac:dyDescent="0.2">
      <c r="V370" s="15"/>
      <c r="W370" s="6"/>
    </row>
    <row r="371" spans="22:23" x14ac:dyDescent="0.2">
      <c r="V371" s="15"/>
      <c r="W371" s="6"/>
    </row>
    <row r="372" spans="22:23" x14ac:dyDescent="0.2">
      <c r="V372" s="15"/>
      <c r="W372" s="6"/>
    </row>
    <row r="373" spans="22:23" x14ac:dyDescent="0.2">
      <c r="V373" s="15"/>
      <c r="W373" s="6"/>
    </row>
    <row r="374" spans="22:23" x14ac:dyDescent="0.2">
      <c r="V374" s="15"/>
      <c r="W374" s="6"/>
    </row>
    <row r="375" spans="22:23" x14ac:dyDescent="0.2">
      <c r="V375" s="15"/>
      <c r="W375" s="6"/>
    </row>
    <row r="376" spans="22:23" x14ac:dyDescent="0.2">
      <c r="V376" s="15"/>
      <c r="W376" s="6"/>
    </row>
    <row r="377" spans="22:23" x14ac:dyDescent="0.2">
      <c r="V377" s="15"/>
      <c r="W377" s="6"/>
    </row>
    <row r="378" spans="22:23" x14ac:dyDescent="0.2">
      <c r="V378" s="15"/>
      <c r="W378" s="6"/>
    </row>
    <row r="379" spans="22:23" x14ac:dyDescent="0.2">
      <c r="V379" s="15"/>
      <c r="W379" s="6"/>
    </row>
    <row r="380" spans="22:23" x14ac:dyDescent="0.2">
      <c r="V380" s="15"/>
      <c r="W380" s="6"/>
    </row>
    <row r="381" spans="22:23" x14ac:dyDescent="0.2">
      <c r="V381" s="15"/>
      <c r="W381" s="6"/>
    </row>
    <row r="382" spans="22:23" x14ac:dyDescent="0.2">
      <c r="V382" s="15"/>
      <c r="W382" s="6"/>
    </row>
    <row r="383" spans="22:23" x14ac:dyDescent="0.2">
      <c r="V383" s="15"/>
      <c r="W383" s="6"/>
    </row>
    <row r="384" spans="22:23" x14ac:dyDescent="0.2">
      <c r="V384" s="15"/>
      <c r="W384" s="6"/>
    </row>
    <row r="385" spans="22:23" x14ac:dyDescent="0.2">
      <c r="V385" s="15"/>
      <c r="W385" s="6"/>
    </row>
    <row r="386" spans="22:23" x14ac:dyDescent="0.2">
      <c r="V386" s="15"/>
      <c r="W386" s="6"/>
    </row>
    <row r="387" spans="22:23" x14ac:dyDescent="0.2">
      <c r="V387" s="15"/>
      <c r="W387" s="6"/>
    </row>
    <row r="388" spans="22:23" x14ac:dyDescent="0.2">
      <c r="V388" s="15"/>
      <c r="W388" s="6"/>
    </row>
    <row r="389" spans="22:23" x14ac:dyDescent="0.2">
      <c r="V389" s="15"/>
      <c r="W389" s="6"/>
    </row>
    <row r="390" spans="22:23" x14ac:dyDescent="0.2">
      <c r="V390" s="15"/>
      <c r="W390" s="6"/>
    </row>
    <row r="391" spans="22:23" x14ac:dyDescent="0.2">
      <c r="V391" s="15"/>
      <c r="W391" s="6"/>
    </row>
    <row r="392" spans="22:23" x14ac:dyDescent="0.2">
      <c r="V392" s="15"/>
      <c r="W392" s="6"/>
    </row>
    <row r="393" spans="22:23" x14ac:dyDescent="0.2">
      <c r="V393" s="15"/>
      <c r="W393" s="6"/>
    </row>
    <row r="394" spans="22:23" x14ac:dyDescent="0.2">
      <c r="V394" s="15"/>
      <c r="W394" s="6"/>
    </row>
    <row r="395" spans="22:23" x14ac:dyDescent="0.2">
      <c r="V395" s="15"/>
      <c r="W395" s="6"/>
    </row>
    <row r="396" spans="22:23" x14ac:dyDescent="0.2">
      <c r="V396" s="15"/>
      <c r="W396" s="6"/>
    </row>
    <row r="397" spans="22:23" x14ac:dyDescent="0.2">
      <c r="V397" s="15"/>
      <c r="W397" s="6"/>
    </row>
    <row r="398" spans="22:23" x14ac:dyDescent="0.2">
      <c r="V398" s="15"/>
      <c r="W398" s="6"/>
    </row>
    <row r="399" spans="22:23" x14ac:dyDescent="0.2">
      <c r="V399" s="15"/>
      <c r="W399" s="6"/>
    </row>
    <row r="400" spans="22:23" x14ac:dyDescent="0.2">
      <c r="V400" s="15"/>
      <c r="W400" s="6"/>
    </row>
    <row r="401" spans="22:23" x14ac:dyDescent="0.2">
      <c r="V401" s="15"/>
      <c r="W401" s="6"/>
    </row>
    <row r="402" spans="22:23" x14ac:dyDescent="0.2">
      <c r="V402" s="15"/>
      <c r="W402" s="6"/>
    </row>
    <row r="403" spans="22:23" x14ac:dyDescent="0.2">
      <c r="V403" s="15"/>
      <c r="W403" s="6"/>
    </row>
    <row r="404" spans="22:23" x14ac:dyDescent="0.2">
      <c r="V404" s="15"/>
      <c r="W404" s="6"/>
    </row>
    <row r="405" spans="22:23" x14ac:dyDescent="0.2">
      <c r="V405" s="15"/>
      <c r="W405" s="6"/>
    </row>
    <row r="406" spans="22:23" x14ac:dyDescent="0.2">
      <c r="V406" s="15"/>
      <c r="W406" s="6"/>
    </row>
    <row r="407" spans="22:23" x14ac:dyDescent="0.2">
      <c r="V407" s="15"/>
      <c r="W407" s="6"/>
    </row>
    <row r="408" spans="22:23" x14ac:dyDescent="0.2">
      <c r="V408" s="15"/>
      <c r="W408" s="6"/>
    </row>
    <row r="409" spans="22:23" x14ac:dyDescent="0.2">
      <c r="V409" s="15"/>
      <c r="W409" s="6"/>
    </row>
    <row r="410" spans="22:23" x14ac:dyDescent="0.2">
      <c r="V410" s="15"/>
      <c r="W410" s="6"/>
    </row>
    <row r="411" spans="22:23" x14ac:dyDescent="0.2">
      <c r="V411" s="15"/>
      <c r="W411" s="6"/>
    </row>
    <row r="412" spans="22:23" x14ac:dyDescent="0.2">
      <c r="V412" s="15"/>
      <c r="W412" s="6"/>
    </row>
    <row r="413" spans="22:23" x14ac:dyDescent="0.2">
      <c r="V413" s="15"/>
      <c r="W413" s="6"/>
    </row>
    <row r="414" spans="22:23" x14ac:dyDescent="0.2">
      <c r="V414" s="15"/>
      <c r="W414" s="6"/>
    </row>
    <row r="415" spans="22:23" x14ac:dyDescent="0.2">
      <c r="V415" s="15"/>
      <c r="W415" s="6"/>
    </row>
    <row r="416" spans="22:23" x14ac:dyDescent="0.2">
      <c r="V416" s="15"/>
      <c r="W416" s="6"/>
    </row>
    <row r="417" spans="22:23" x14ac:dyDescent="0.2">
      <c r="V417" s="15"/>
      <c r="W417" s="6"/>
    </row>
    <row r="418" spans="22:23" x14ac:dyDescent="0.2">
      <c r="V418" s="15"/>
      <c r="W418" s="6"/>
    </row>
    <row r="419" spans="22:23" x14ac:dyDescent="0.2">
      <c r="V419" s="15"/>
      <c r="W419" s="6"/>
    </row>
    <row r="420" spans="22:23" x14ac:dyDescent="0.2">
      <c r="V420" s="15"/>
      <c r="W420" s="6"/>
    </row>
    <row r="421" spans="22:23" x14ac:dyDescent="0.2">
      <c r="V421" s="15"/>
      <c r="W421" s="6"/>
    </row>
    <row r="422" spans="22:23" x14ac:dyDescent="0.2">
      <c r="V422" s="15"/>
      <c r="W422" s="6"/>
    </row>
    <row r="423" spans="22:23" x14ac:dyDescent="0.2">
      <c r="V423" s="15"/>
      <c r="W423" s="6"/>
    </row>
    <row r="424" spans="22:23" x14ac:dyDescent="0.2">
      <c r="V424" s="15"/>
      <c r="W424" s="6"/>
    </row>
    <row r="425" spans="22:23" x14ac:dyDescent="0.2">
      <c r="V425" s="15"/>
      <c r="W425" s="6"/>
    </row>
    <row r="426" spans="22:23" x14ac:dyDescent="0.2">
      <c r="V426" s="15"/>
      <c r="W426" s="6"/>
    </row>
    <row r="427" spans="22:23" x14ac:dyDescent="0.2">
      <c r="V427" s="15"/>
      <c r="W427" s="6"/>
    </row>
    <row r="428" spans="22:23" x14ac:dyDescent="0.2">
      <c r="V428" s="15"/>
      <c r="W428" s="6"/>
    </row>
    <row r="429" spans="22:23" x14ac:dyDescent="0.2">
      <c r="V429" s="15"/>
      <c r="W429" s="6"/>
    </row>
    <row r="430" spans="22:23" x14ac:dyDescent="0.2">
      <c r="V430" s="15"/>
      <c r="W430" s="6"/>
    </row>
    <row r="431" spans="22:23" x14ac:dyDescent="0.2">
      <c r="V431" s="15"/>
      <c r="W431" s="6"/>
    </row>
    <row r="432" spans="22:23" x14ac:dyDescent="0.2">
      <c r="V432" s="15"/>
      <c r="W432" s="6"/>
    </row>
    <row r="433" spans="22:23" x14ac:dyDescent="0.2">
      <c r="V433" s="15"/>
      <c r="W433" s="6"/>
    </row>
    <row r="434" spans="22:23" x14ac:dyDescent="0.2">
      <c r="V434" s="15"/>
      <c r="W434" s="6"/>
    </row>
    <row r="435" spans="22:23" x14ac:dyDescent="0.2">
      <c r="V435" s="15"/>
      <c r="W435" s="6"/>
    </row>
    <row r="436" spans="22:23" x14ac:dyDescent="0.2">
      <c r="V436" s="15"/>
      <c r="W436" s="6"/>
    </row>
    <row r="437" spans="22:23" x14ac:dyDescent="0.2">
      <c r="V437" s="15"/>
      <c r="W437" s="6"/>
    </row>
    <row r="438" spans="22:23" x14ac:dyDescent="0.2">
      <c r="V438" s="15"/>
      <c r="W438" s="6"/>
    </row>
    <row r="439" spans="22:23" x14ac:dyDescent="0.2">
      <c r="V439" s="15"/>
      <c r="W439" s="6"/>
    </row>
    <row r="440" spans="22:23" x14ac:dyDescent="0.2">
      <c r="V440" s="15"/>
      <c r="W440" s="6"/>
    </row>
    <row r="441" spans="22:23" x14ac:dyDescent="0.2">
      <c r="V441" s="15"/>
      <c r="W441" s="6"/>
    </row>
    <row r="442" spans="22:23" x14ac:dyDescent="0.2">
      <c r="V442" s="15"/>
      <c r="W442" s="6"/>
    </row>
    <row r="443" spans="22:23" x14ac:dyDescent="0.2">
      <c r="V443" s="15"/>
      <c r="W443" s="6"/>
    </row>
    <row r="444" spans="22:23" x14ac:dyDescent="0.2">
      <c r="V444" s="15"/>
      <c r="W444" s="6"/>
    </row>
    <row r="445" spans="22:23" x14ac:dyDescent="0.2">
      <c r="V445" s="15"/>
      <c r="W445" s="6"/>
    </row>
    <row r="446" spans="22:23" x14ac:dyDescent="0.2">
      <c r="V446" s="15"/>
      <c r="W446" s="6"/>
    </row>
    <row r="447" spans="22:23" x14ac:dyDescent="0.2">
      <c r="V447" s="15"/>
      <c r="W447" s="6"/>
    </row>
    <row r="448" spans="22:23" x14ac:dyDescent="0.2">
      <c r="V448" s="15"/>
      <c r="W448" s="6"/>
    </row>
    <row r="449" spans="22:23" x14ac:dyDescent="0.2">
      <c r="V449" s="15"/>
      <c r="W449" s="6"/>
    </row>
    <row r="450" spans="22:23" x14ac:dyDescent="0.2">
      <c r="V450" s="15"/>
      <c r="W450" s="6"/>
    </row>
    <row r="451" spans="22:23" x14ac:dyDescent="0.2">
      <c r="V451" s="15"/>
      <c r="W451" s="6"/>
    </row>
    <row r="452" spans="22:23" x14ac:dyDescent="0.2">
      <c r="V452" s="15"/>
      <c r="W452" s="6"/>
    </row>
    <row r="453" spans="22:23" x14ac:dyDescent="0.2">
      <c r="V453" s="15"/>
      <c r="W453" s="6"/>
    </row>
    <row r="454" spans="22:23" x14ac:dyDescent="0.2">
      <c r="V454" s="15"/>
      <c r="W454" s="6"/>
    </row>
    <row r="455" spans="22:23" x14ac:dyDescent="0.2">
      <c r="V455" s="15"/>
      <c r="W455" s="6"/>
    </row>
    <row r="456" spans="22:23" x14ac:dyDescent="0.2">
      <c r="V456" s="15"/>
      <c r="W456" s="6"/>
    </row>
    <row r="457" spans="22:23" x14ac:dyDescent="0.2">
      <c r="V457" s="15"/>
      <c r="W457" s="6"/>
    </row>
    <row r="458" spans="22:23" x14ac:dyDescent="0.2">
      <c r="V458" s="15"/>
      <c r="W458" s="6"/>
    </row>
    <row r="459" spans="22:23" x14ac:dyDescent="0.2">
      <c r="V459" s="15"/>
      <c r="W459" s="6"/>
    </row>
    <row r="460" spans="22:23" x14ac:dyDescent="0.2">
      <c r="V460" s="15"/>
      <c r="W460" s="6"/>
    </row>
    <row r="461" spans="22:23" x14ac:dyDescent="0.2">
      <c r="V461" s="15"/>
      <c r="W461" s="6"/>
    </row>
    <row r="462" spans="22:23" x14ac:dyDescent="0.2">
      <c r="V462" s="15"/>
      <c r="W462" s="6"/>
    </row>
    <row r="463" spans="22:23" x14ac:dyDescent="0.2">
      <c r="V463" s="15"/>
      <c r="W463" s="6"/>
    </row>
    <row r="464" spans="22:23" x14ac:dyDescent="0.2">
      <c r="V464" s="15"/>
      <c r="W464" s="6"/>
    </row>
    <row r="465" spans="22:23" x14ac:dyDescent="0.2">
      <c r="V465" s="15"/>
      <c r="W465" s="6"/>
    </row>
    <row r="466" spans="22:23" x14ac:dyDescent="0.2">
      <c r="V466" s="15"/>
      <c r="W466" s="6"/>
    </row>
    <row r="467" spans="22:23" x14ac:dyDescent="0.2">
      <c r="V467" s="15"/>
      <c r="W467" s="6"/>
    </row>
    <row r="468" spans="22:23" x14ac:dyDescent="0.2">
      <c r="V468" s="15"/>
      <c r="W468" s="6"/>
    </row>
    <row r="469" spans="22:23" x14ac:dyDescent="0.2">
      <c r="V469" s="15"/>
      <c r="W469" s="6"/>
    </row>
    <row r="470" spans="22:23" x14ac:dyDescent="0.2">
      <c r="V470" s="15"/>
      <c r="W470" s="6"/>
    </row>
    <row r="471" spans="22:23" x14ac:dyDescent="0.2">
      <c r="V471" s="15"/>
      <c r="W471" s="6"/>
    </row>
    <row r="472" spans="22:23" x14ac:dyDescent="0.2">
      <c r="V472" s="15"/>
      <c r="W472" s="6"/>
    </row>
    <row r="473" spans="22:23" x14ac:dyDescent="0.2">
      <c r="V473" s="15"/>
      <c r="W473" s="6"/>
    </row>
    <row r="474" spans="22:23" x14ac:dyDescent="0.2">
      <c r="V474" s="15"/>
      <c r="W474" s="6"/>
    </row>
    <row r="475" spans="22:23" x14ac:dyDescent="0.2">
      <c r="V475" s="15"/>
      <c r="W475" s="6"/>
    </row>
    <row r="476" spans="22:23" x14ac:dyDescent="0.2">
      <c r="V476" s="15"/>
      <c r="W476" s="6"/>
    </row>
    <row r="477" spans="22:23" x14ac:dyDescent="0.2">
      <c r="V477" s="15"/>
      <c r="W477" s="6"/>
    </row>
    <row r="478" spans="22:23" x14ac:dyDescent="0.2">
      <c r="V478" s="15"/>
      <c r="W478" s="6"/>
    </row>
    <row r="479" spans="22:23" x14ac:dyDescent="0.2">
      <c r="V479" s="15"/>
      <c r="W479" s="6"/>
    </row>
    <row r="480" spans="22:23" x14ac:dyDescent="0.2">
      <c r="V480" s="15"/>
      <c r="W480" s="6"/>
    </row>
    <row r="481" spans="22:23" x14ac:dyDescent="0.2">
      <c r="V481" s="15"/>
      <c r="W481" s="6"/>
    </row>
    <row r="482" spans="22:23" x14ac:dyDescent="0.2">
      <c r="V482" s="15"/>
      <c r="W482" s="6"/>
    </row>
    <row r="483" spans="22:23" x14ac:dyDescent="0.2">
      <c r="V483" s="15"/>
      <c r="W483" s="6"/>
    </row>
    <row r="484" spans="22:23" x14ac:dyDescent="0.2">
      <c r="V484" s="15"/>
      <c r="W484" s="6"/>
    </row>
    <row r="485" spans="22:23" x14ac:dyDescent="0.2">
      <c r="V485" s="15"/>
      <c r="W485" s="6"/>
    </row>
    <row r="486" spans="22:23" x14ac:dyDescent="0.2">
      <c r="V486" s="15"/>
      <c r="W486" s="6"/>
    </row>
    <row r="487" spans="22:23" x14ac:dyDescent="0.2">
      <c r="V487" s="15"/>
      <c r="W487" s="6"/>
    </row>
    <row r="488" spans="22:23" x14ac:dyDescent="0.2">
      <c r="V488" s="15"/>
      <c r="W488" s="6"/>
    </row>
    <row r="489" spans="22:23" x14ac:dyDescent="0.2">
      <c r="V489" s="15"/>
      <c r="W489" s="6"/>
    </row>
    <row r="490" spans="22:23" x14ac:dyDescent="0.2">
      <c r="V490" s="15"/>
      <c r="W490" s="6"/>
    </row>
    <row r="491" spans="22:23" x14ac:dyDescent="0.2">
      <c r="V491" s="15"/>
      <c r="W491" s="6"/>
    </row>
    <row r="492" spans="22:23" x14ac:dyDescent="0.2">
      <c r="V492" s="15"/>
      <c r="W492" s="6"/>
    </row>
    <row r="493" spans="22:23" x14ac:dyDescent="0.2">
      <c r="V493" s="15"/>
      <c r="W493" s="6"/>
    </row>
    <row r="494" spans="22:23" x14ac:dyDescent="0.2">
      <c r="V494" s="15"/>
      <c r="W494" s="6"/>
    </row>
    <row r="495" spans="22:23" x14ac:dyDescent="0.2">
      <c r="V495" s="15"/>
      <c r="W495" s="6"/>
    </row>
    <row r="496" spans="22:23" x14ac:dyDescent="0.2">
      <c r="V496" s="15"/>
      <c r="W496" s="6"/>
    </row>
    <row r="497" spans="22:23" x14ac:dyDescent="0.2">
      <c r="V497" s="15"/>
      <c r="W497" s="6"/>
    </row>
    <row r="498" spans="22:23" x14ac:dyDescent="0.2">
      <c r="V498" s="15"/>
      <c r="W498" s="6"/>
    </row>
    <row r="499" spans="22:23" x14ac:dyDescent="0.2">
      <c r="V499" s="15"/>
      <c r="W499" s="6"/>
    </row>
    <row r="500" spans="22:23" x14ac:dyDescent="0.2">
      <c r="V500" s="15"/>
      <c r="W500" s="6"/>
    </row>
    <row r="501" spans="22:23" x14ac:dyDescent="0.2">
      <c r="V501" s="15"/>
      <c r="W501" s="6"/>
    </row>
    <row r="502" spans="22:23" x14ac:dyDescent="0.2">
      <c r="V502" s="15"/>
      <c r="W502" s="6"/>
    </row>
    <row r="503" spans="22:23" x14ac:dyDescent="0.2">
      <c r="V503" s="15"/>
      <c r="W503" s="6"/>
    </row>
    <row r="504" spans="22:23" x14ac:dyDescent="0.2">
      <c r="V504" s="15"/>
      <c r="W504" s="6"/>
    </row>
    <row r="505" spans="22:23" x14ac:dyDescent="0.2">
      <c r="V505" s="15"/>
      <c r="W505" s="6"/>
    </row>
    <row r="506" spans="22:23" x14ac:dyDescent="0.2">
      <c r="V506" s="15"/>
      <c r="W506" s="6"/>
    </row>
    <row r="507" spans="22:23" x14ac:dyDescent="0.2">
      <c r="V507" s="15"/>
      <c r="W507" s="6"/>
    </row>
    <row r="508" spans="22:23" x14ac:dyDescent="0.2">
      <c r="V508" s="15"/>
      <c r="W508" s="6"/>
    </row>
    <row r="509" spans="22:23" x14ac:dyDescent="0.2">
      <c r="V509" s="15"/>
      <c r="W509" s="6"/>
    </row>
    <row r="510" spans="22:23" x14ac:dyDescent="0.2">
      <c r="V510" s="15"/>
      <c r="W510" s="6"/>
    </row>
    <row r="511" spans="22:23" x14ac:dyDescent="0.2">
      <c r="V511" s="15"/>
      <c r="W511" s="6"/>
    </row>
    <row r="512" spans="22:23" x14ac:dyDescent="0.2">
      <c r="V512" s="15"/>
      <c r="W512" s="6"/>
    </row>
    <row r="513" spans="22:23" x14ac:dyDescent="0.2">
      <c r="V513" s="15"/>
      <c r="W513" s="6"/>
    </row>
    <row r="514" spans="22:23" x14ac:dyDescent="0.2">
      <c r="V514" s="15"/>
      <c r="W514" s="6"/>
    </row>
    <row r="515" spans="22:23" x14ac:dyDescent="0.2">
      <c r="V515" s="15"/>
      <c r="W515" s="6"/>
    </row>
    <row r="516" spans="22:23" x14ac:dyDescent="0.2">
      <c r="V516" s="15"/>
      <c r="W516" s="6"/>
    </row>
    <row r="517" spans="22:23" x14ac:dyDescent="0.2">
      <c r="V517" s="15"/>
      <c r="W517" s="6"/>
    </row>
    <row r="518" spans="22:23" x14ac:dyDescent="0.2">
      <c r="V518" s="15"/>
      <c r="W518" s="6"/>
    </row>
    <row r="519" spans="22:23" x14ac:dyDescent="0.2">
      <c r="V519" s="15"/>
      <c r="W519" s="6"/>
    </row>
    <row r="520" spans="22:23" x14ac:dyDescent="0.2">
      <c r="V520" s="15"/>
      <c r="W520" s="6"/>
    </row>
    <row r="521" spans="22:23" x14ac:dyDescent="0.2">
      <c r="V521" s="15"/>
      <c r="W521" s="6"/>
    </row>
    <row r="522" spans="22:23" x14ac:dyDescent="0.2">
      <c r="V522" s="15"/>
      <c r="W522" s="6"/>
    </row>
    <row r="523" spans="22:23" x14ac:dyDescent="0.2">
      <c r="V523" s="15"/>
      <c r="W523" s="6"/>
    </row>
    <row r="524" spans="22:23" x14ac:dyDescent="0.2">
      <c r="V524" s="15"/>
      <c r="W524" s="6"/>
    </row>
    <row r="525" spans="22:23" x14ac:dyDescent="0.2">
      <c r="V525" s="15"/>
      <c r="W525" s="6"/>
    </row>
    <row r="526" spans="22:23" x14ac:dyDescent="0.2">
      <c r="V526" s="15"/>
      <c r="W526" s="6"/>
    </row>
    <row r="527" spans="22:23" x14ac:dyDescent="0.2">
      <c r="V527" s="15"/>
      <c r="W527" s="6"/>
    </row>
    <row r="528" spans="22:23" x14ac:dyDescent="0.2">
      <c r="V528" s="15"/>
      <c r="W528" s="6"/>
    </row>
    <row r="529" spans="22:23" x14ac:dyDescent="0.2">
      <c r="V529" s="15"/>
      <c r="W529" s="6"/>
    </row>
    <row r="530" spans="22:23" x14ac:dyDescent="0.2">
      <c r="V530" s="15"/>
      <c r="W530" s="6"/>
    </row>
    <row r="531" spans="22:23" x14ac:dyDescent="0.2">
      <c r="V531" s="15"/>
      <c r="W531" s="6"/>
    </row>
    <row r="532" spans="22:23" x14ac:dyDescent="0.2">
      <c r="V532" s="15"/>
      <c r="W532" s="6"/>
    </row>
    <row r="533" spans="22:23" x14ac:dyDescent="0.2">
      <c r="V533" s="15"/>
      <c r="W533" s="6"/>
    </row>
    <row r="534" spans="22:23" x14ac:dyDescent="0.2">
      <c r="V534" s="15"/>
      <c r="W534" s="6"/>
    </row>
    <row r="535" spans="22:23" x14ac:dyDescent="0.2">
      <c r="V535" s="15"/>
      <c r="W535" s="6"/>
    </row>
    <row r="536" spans="22:23" x14ac:dyDescent="0.2">
      <c r="V536" s="15"/>
      <c r="W536" s="6"/>
    </row>
    <row r="537" spans="22:23" x14ac:dyDescent="0.2">
      <c r="V537" s="15"/>
      <c r="W537" s="6"/>
    </row>
    <row r="538" spans="22:23" x14ac:dyDescent="0.2">
      <c r="V538" s="15"/>
      <c r="W538" s="6"/>
    </row>
    <row r="539" spans="22:23" x14ac:dyDescent="0.2">
      <c r="V539" s="15"/>
      <c r="W539" s="6"/>
    </row>
    <row r="540" spans="22:23" x14ac:dyDescent="0.2">
      <c r="V540" s="15"/>
      <c r="W540" s="6"/>
    </row>
    <row r="541" spans="22:23" x14ac:dyDescent="0.2">
      <c r="V541" s="15"/>
      <c r="W541" s="6"/>
    </row>
    <row r="542" spans="22:23" x14ac:dyDescent="0.2">
      <c r="V542" s="15"/>
      <c r="W542" s="6"/>
    </row>
    <row r="543" spans="22:23" x14ac:dyDescent="0.2">
      <c r="V543" s="15"/>
      <c r="W543" s="6"/>
    </row>
    <row r="544" spans="22:23" x14ac:dyDescent="0.2">
      <c r="V544" s="15"/>
      <c r="W544" s="6"/>
    </row>
    <row r="545" spans="22:23" x14ac:dyDescent="0.2">
      <c r="V545" s="15"/>
      <c r="W545" s="6"/>
    </row>
    <row r="546" spans="22:23" x14ac:dyDescent="0.2">
      <c r="V546" s="15"/>
      <c r="W546" s="6"/>
    </row>
    <row r="547" spans="22:23" x14ac:dyDescent="0.2">
      <c r="V547" s="15"/>
      <c r="W547" s="6"/>
    </row>
    <row r="548" spans="22:23" x14ac:dyDescent="0.2">
      <c r="V548" s="15"/>
      <c r="W548" s="6"/>
    </row>
    <row r="549" spans="22:23" x14ac:dyDescent="0.2">
      <c r="V549" s="15"/>
      <c r="W549" s="6"/>
    </row>
    <row r="550" spans="22:23" x14ac:dyDescent="0.2">
      <c r="V550" s="15"/>
      <c r="W550" s="6"/>
    </row>
    <row r="551" spans="22:23" x14ac:dyDescent="0.2">
      <c r="V551" s="15"/>
      <c r="W551" s="6"/>
    </row>
    <row r="552" spans="22:23" x14ac:dyDescent="0.2">
      <c r="V552" s="15"/>
      <c r="W552" s="6"/>
    </row>
    <row r="553" spans="22:23" x14ac:dyDescent="0.2">
      <c r="V553" s="15"/>
      <c r="W553" s="6"/>
    </row>
    <row r="554" spans="22:23" x14ac:dyDescent="0.2">
      <c r="V554" s="15"/>
      <c r="W554" s="6"/>
    </row>
    <row r="555" spans="22:23" x14ac:dyDescent="0.2">
      <c r="V555" s="15"/>
      <c r="W555" s="6"/>
    </row>
    <row r="556" spans="22:23" x14ac:dyDescent="0.2">
      <c r="V556" s="15"/>
      <c r="W556" s="6"/>
    </row>
    <row r="557" spans="22:23" x14ac:dyDescent="0.2">
      <c r="V557" s="15"/>
      <c r="W557" s="6"/>
    </row>
    <row r="558" spans="22:23" x14ac:dyDescent="0.2">
      <c r="V558" s="15"/>
      <c r="W558" s="6"/>
    </row>
    <row r="559" spans="22:23" x14ac:dyDescent="0.2">
      <c r="V559" s="15"/>
      <c r="W559" s="6"/>
    </row>
    <row r="560" spans="22:23" x14ac:dyDescent="0.2">
      <c r="V560" s="15"/>
      <c r="W560" s="6"/>
    </row>
    <row r="561" spans="22:23" x14ac:dyDescent="0.2">
      <c r="V561" s="15"/>
      <c r="W561" s="6"/>
    </row>
    <row r="562" spans="22:23" x14ac:dyDescent="0.2">
      <c r="V562" s="15"/>
      <c r="W562" s="6"/>
    </row>
    <row r="563" spans="22:23" x14ac:dyDescent="0.2">
      <c r="V563" s="15"/>
      <c r="W563" s="6"/>
    </row>
    <row r="564" spans="22:23" x14ac:dyDescent="0.2">
      <c r="V564" s="15"/>
      <c r="W564" s="6"/>
    </row>
    <row r="565" spans="22:23" x14ac:dyDescent="0.2">
      <c r="V565" s="15"/>
      <c r="W565" s="6"/>
    </row>
    <row r="566" spans="22:23" x14ac:dyDescent="0.2">
      <c r="V566" s="15"/>
      <c r="W566" s="6"/>
    </row>
    <row r="567" spans="22:23" x14ac:dyDescent="0.2">
      <c r="V567" s="15"/>
      <c r="W567" s="6"/>
    </row>
    <row r="568" spans="22:23" x14ac:dyDescent="0.2">
      <c r="V568" s="15"/>
      <c r="W568" s="6"/>
    </row>
    <row r="569" spans="22:23" x14ac:dyDescent="0.2">
      <c r="V569" s="15"/>
      <c r="W569" s="6"/>
    </row>
    <row r="570" spans="22:23" x14ac:dyDescent="0.2">
      <c r="V570" s="15"/>
      <c r="W570" s="6"/>
    </row>
    <row r="571" spans="22:23" x14ac:dyDescent="0.2">
      <c r="V571" s="15"/>
      <c r="W571" s="6"/>
    </row>
    <row r="572" spans="22:23" x14ac:dyDescent="0.2">
      <c r="V572" s="15"/>
      <c r="W572" s="6"/>
    </row>
    <row r="573" spans="22:23" x14ac:dyDescent="0.2">
      <c r="V573" s="15"/>
      <c r="W573" s="6"/>
    </row>
    <row r="574" spans="22:23" x14ac:dyDescent="0.2">
      <c r="V574" s="15"/>
      <c r="W574" s="6"/>
    </row>
    <row r="575" spans="22:23" x14ac:dyDescent="0.2">
      <c r="V575" s="15"/>
      <c r="W575" s="6"/>
    </row>
    <row r="576" spans="22:23" x14ac:dyDescent="0.2">
      <c r="V576" s="15"/>
      <c r="W576" s="6"/>
    </row>
    <row r="577" spans="22:23" x14ac:dyDescent="0.2">
      <c r="V577" s="15"/>
      <c r="W577" s="6"/>
    </row>
    <row r="578" spans="22:23" x14ac:dyDescent="0.2">
      <c r="V578" s="15"/>
      <c r="W578" s="6"/>
    </row>
    <row r="579" spans="22:23" x14ac:dyDescent="0.2">
      <c r="V579" s="15"/>
      <c r="W579" s="6"/>
    </row>
    <row r="580" spans="22:23" x14ac:dyDescent="0.2">
      <c r="V580" s="15"/>
      <c r="W580" s="6"/>
    </row>
    <row r="581" spans="22:23" x14ac:dyDescent="0.2">
      <c r="V581" s="15"/>
      <c r="W581" s="6"/>
    </row>
    <row r="582" spans="22:23" x14ac:dyDescent="0.2">
      <c r="V582" s="15"/>
      <c r="W582" s="6"/>
    </row>
    <row r="583" spans="22:23" x14ac:dyDescent="0.2">
      <c r="V583" s="15"/>
      <c r="W583" s="6"/>
    </row>
    <row r="584" spans="22:23" x14ac:dyDescent="0.2">
      <c r="V584" s="15"/>
      <c r="W584" s="6"/>
    </row>
    <row r="585" spans="22:23" x14ac:dyDescent="0.2">
      <c r="V585" s="15"/>
      <c r="W585" s="6"/>
    </row>
    <row r="586" spans="22:23" x14ac:dyDescent="0.2">
      <c r="V586" s="15"/>
      <c r="W586" s="6"/>
    </row>
    <row r="587" spans="22:23" x14ac:dyDescent="0.2">
      <c r="V587" s="15"/>
      <c r="W587" s="6"/>
    </row>
    <row r="588" spans="22:23" x14ac:dyDescent="0.2">
      <c r="V588" s="15"/>
      <c r="W588" s="6"/>
    </row>
    <row r="589" spans="22:23" x14ac:dyDescent="0.2">
      <c r="V589" s="15"/>
      <c r="W589" s="6"/>
    </row>
    <row r="590" spans="22:23" x14ac:dyDescent="0.2">
      <c r="V590" s="15"/>
      <c r="W590" s="6"/>
    </row>
    <row r="591" spans="22:23" x14ac:dyDescent="0.2">
      <c r="V591" s="15"/>
      <c r="W591" s="6"/>
    </row>
    <row r="592" spans="22:23" x14ac:dyDescent="0.2">
      <c r="V592" s="15"/>
      <c r="W592" s="6"/>
    </row>
    <row r="593" spans="22:23" x14ac:dyDescent="0.2">
      <c r="V593" s="15"/>
      <c r="W593" s="6"/>
    </row>
    <row r="594" spans="22:23" x14ac:dyDescent="0.2">
      <c r="V594" s="15"/>
      <c r="W594" s="6"/>
    </row>
    <row r="595" spans="22:23" x14ac:dyDescent="0.2">
      <c r="V595" s="15"/>
      <c r="W595" s="6"/>
    </row>
    <row r="596" spans="22:23" x14ac:dyDescent="0.2">
      <c r="V596" s="15"/>
      <c r="W596" s="6"/>
    </row>
    <row r="597" spans="22:23" x14ac:dyDescent="0.2">
      <c r="V597" s="15"/>
      <c r="W597" s="6"/>
    </row>
    <row r="598" spans="22:23" x14ac:dyDescent="0.2">
      <c r="V598" s="15"/>
      <c r="W598" s="6"/>
    </row>
    <row r="599" spans="22:23" x14ac:dyDescent="0.2">
      <c r="V599" s="15"/>
      <c r="W599" s="6"/>
    </row>
    <row r="600" spans="22:23" x14ac:dyDescent="0.2">
      <c r="V600" s="15"/>
      <c r="W600" s="6"/>
    </row>
    <row r="601" spans="22:23" x14ac:dyDescent="0.2">
      <c r="V601" s="15"/>
      <c r="W601" s="6"/>
    </row>
    <row r="602" spans="22:23" x14ac:dyDescent="0.2">
      <c r="V602" s="15"/>
      <c r="W602" s="6"/>
    </row>
    <row r="603" spans="22:23" x14ac:dyDescent="0.2">
      <c r="V603" s="15"/>
      <c r="W603" s="6"/>
    </row>
    <row r="604" spans="22:23" x14ac:dyDescent="0.2">
      <c r="V604" s="15"/>
      <c r="W604" s="6"/>
    </row>
    <row r="605" spans="22:23" x14ac:dyDescent="0.2">
      <c r="V605" s="15"/>
      <c r="W605" s="6"/>
    </row>
    <row r="606" spans="22:23" x14ac:dyDescent="0.2">
      <c r="V606" s="15"/>
      <c r="W606" s="6"/>
    </row>
    <row r="607" spans="22:23" x14ac:dyDescent="0.2">
      <c r="V607" s="15"/>
      <c r="W607" s="6"/>
    </row>
    <row r="608" spans="22:23" x14ac:dyDescent="0.2">
      <c r="V608" s="15"/>
      <c r="W608" s="6"/>
    </row>
    <row r="609" spans="22:23" x14ac:dyDescent="0.2">
      <c r="V609" s="15"/>
      <c r="W609" s="6"/>
    </row>
    <row r="610" spans="22:23" x14ac:dyDescent="0.2">
      <c r="V610" s="15"/>
      <c r="W610" s="6"/>
    </row>
    <row r="611" spans="22:23" x14ac:dyDescent="0.2">
      <c r="V611" s="15"/>
      <c r="W611" s="6"/>
    </row>
    <row r="612" spans="22:23" x14ac:dyDescent="0.2">
      <c r="V612" s="15"/>
      <c r="W612" s="6"/>
    </row>
    <row r="613" spans="22:23" x14ac:dyDescent="0.2">
      <c r="V613" s="15"/>
      <c r="W613" s="6"/>
    </row>
    <row r="614" spans="22:23" x14ac:dyDescent="0.2">
      <c r="V614" s="15"/>
      <c r="W614" s="6"/>
    </row>
    <row r="615" spans="22:23" x14ac:dyDescent="0.2">
      <c r="V615" s="15"/>
      <c r="W615" s="6"/>
    </row>
    <row r="616" spans="22:23" x14ac:dyDescent="0.2">
      <c r="V616" s="15"/>
      <c r="W616" s="6"/>
    </row>
    <row r="617" spans="22:23" x14ac:dyDescent="0.2">
      <c r="V617" s="15"/>
      <c r="W617" s="6"/>
    </row>
    <row r="618" spans="22:23" x14ac:dyDescent="0.2">
      <c r="V618" s="15"/>
      <c r="W618" s="6"/>
    </row>
    <row r="619" spans="22:23" x14ac:dyDescent="0.2">
      <c r="V619" s="15"/>
      <c r="W619" s="6"/>
    </row>
    <row r="620" spans="22:23" x14ac:dyDescent="0.2">
      <c r="V620" s="15"/>
      <c r="W620" s="6"/>
    </row>
    <row r="621" spans="22:23" x14ac:dyDescent="0.2">
      <c r="V621" s="15"/>
      <c r="W621" s="6"/>
    </row>
    <row r="622" spans="22:23" x14ac:dyDescent="0.2">
      <c r="V622" s="15"/>
      <c r="W622" s="6"/>
    </row>
    <row r="623" spans="22:23" x14ac:dyDescent="0.2">
      <c r="V623" s="15"/>
      <c r="W623" s="6"/>
    </row>
    <row r="624" spans="22:23" x14ac:dyDescent="0.2">
      <c r="V624" s="15"/>
      <c r="W624" s="6"/>
    </row>
    <row r="625" spans="22:23" x14ac:dyDescent="0.2">
      <c r="V625" s="15"/>
      <c r="W625" s="6"/>
    </row>
    <row r="626" spans="22:23" x14ac:dyDescent="0.2">
      <c r="V626" s="15"/>
      <c r="W626" s="6"/>
    </row>
    <row r="627" spans="22:23" x14ac:dyDescent="0.2">
      <c r="V627" s="15"/>
      <c r="W627" s="6"/>
    </row>
    <row r="628" spans="22:23" x14ac:dyDescent="0.2">
      <c r="V628" s="15"/>
      <c r="W628" s="6"/>
    </row>
    <row r="629" spans="22:23" x14ac:dyDescent="0.2">
      <c r="V629" s="15"/>
      <c r="W629" s="6"/>
    </row>
    <row r="630" spans="22:23" x14ac:dyDescent="0.2">
      <c r="V630" s="15"/>
      <c r="W630" s="6"/>
    </row>
    <row r="631" spans="22:23" x14ac:dyDescent="0.2">
      <c r="V631" s="15"/>
      <c r="W631" s="6"/>
    </row>
    <row r="632" spans="22:23" x14ac:dyDescent="0.2">
      <c r="V632" s="15"/>
      <c r="W632" s="6"/>
    </row>
    <row r="633" spans="22:23" x14ac:dyDescent="0.2">
      <c r="V633" s="15"/>
      <c r="W633" s="6"/>
    </row>
    <row r="634" spans="22:23" x14ac:dyDescent="0.2">
      <c r="V634" s="15"/>
      <c r="W634" s="6"/>
    </row>
    <row r="635" spans="22:23" x14ac:dyDescent="0.2">
      <c r="V635" s="15"/>
      <c r="W635" s="6"/>
    </row>
    <row r="636" spans="22:23" x14ac:dyDescent="0.2">
      <c r="V636" s="15"/>
      <c r="W636" s="6"/>
    </row>
    <row r="637" spans="22:23" x14ac:dyDescent="0.2">
      <c r="V637" s="15"/>
      <c r="W637" s="6"/>
    </row>
    <row r="638" spans="22:23" x14ac:dyDescent="0.2">
      <c r="V638" s="15"/>
      <c r="W638" s="6"/>
    </row>
    <row r="639" spans="22:23" x14ac:dyDescent="0.2">
      <c r="V639" s="15"/>
      <c r="W639" s="6"/>
    </row>
    <row r="640" spans="22:23" x14ac:dyDescent="0.2">
      <c r="V640" s="15"/>
      <c r="W640" s="6"/>
    </row>
    <row r="641" spans="22:23" x14ac:dyDescent="0.2">
      <c r="V641" s="15"/>
      <c r="W641" s="6"/>
    </row>
    <row r="642" spans="22:23" x14ac:dyDescent="0.2">
      <c r="V642" s="15"/>
      <c r="W642" s="6"/>
    </row>
    <row r="643" spans="22:23" x14ac:dyDescent="0.2">
      <c r="V643" s="15"/>
      <c r="W643" s="6"/>
    </row>
    <row r="644" spans="22:23" x14ac:dyDescent="0.2">
      <c r="V644" s="15"/>
      <c r="W644" s="6"/>
    </row>
    <row r="645" spans="22:23" x14ac:dyDescent="0.2">
      <c r="V645" s="15"/>
      <c r="W645" s="6"/>
    </row>
    <row r="646" spans="22:23" x14ac:dyDescent="0.2">
      <c r="V646" s="15"/>
      <c r="W646" s="6"/>
    </row>
    <row r="647" spans="22:23" x14ac:dyDescent="0.2">
      <c r="V647" s="15"/>
      <c r="W647" s="6"/>
    </row>
    <row r="648" spans="22:23" x14ac:dyDescent="0.2">
      <c r="V648" s="15"/>
      <c r="W648" s="6"/>
    </row>
    <row r="649" spans="22:23" x14ac:dyDescent="0.2">
      <c r="V649" s="15"/>
      <c r="W649" s="6"/>
    </row>
    <row r="650" spans="22:23" x14ac:dyDescent="0.2">
      <c r="V650" s="15"/>
      <c r="W650" s="6"/>
    </row>
    <row r="651" spans="22:23" x14ac:dyDescent="0.2">
      <c r="V651" s="15"/>
      <c r="W651" s="6"/>
    </row>
    <row r="652" spans="22:23" x14ac:dyDescent="0.2">
      <c r="V652" s="15"/>
      <c r="W652" s="6"/>
    </row>
    <row r="653" spans="22:23" x14ac:dyDescent="0.2">
      <c r="V653" s="15"/>
      <c r="W653" s="6"/>
    </row>
    <row r="654" spans="22:23" x14ac:dyDescent="0.2">
      <c r="V654" s="15"/>
      <c r="W654" s="6"/>
    </row>
    <row r="655" spans="22:23" x14ac:dyDescent="0.2">
      <c r="V655" s="15"/>
      <c r="W655" s="6"/>
    </row>
    <row r="656" spans="22:23" x14ac:dyDescent="0.2">
      <c r="V656" s="15"/>
      <c r="W656" s="6"/>
    </row>
    <row r="657" spans="22:23" x14ac:dyDescent="0.2">
      <c r="V657" s="15"/>
      <c r="W657" s="6"/>
    </row>
    <row r="658" spans="22:23" x14ac:dyDescent="0.2">
      <c r="V658" s="15"/>
      <c r="W658" s="6"/>
    </row>
    <row r="659" spans="22:23" x14ac:dyDescent="0.2">
      <c r="V659" s="15"/>
      <c r="W659" s="6"/>
    </row>
    <row r="660" spans="22:23" x14ac:dyDescent="0.2">
      <c r="V660" s="15"/>
      <c r="W660" s="6"/>
    </row>
    <row r="661" spans="22:23" x14ac:dyDescent="0.2">
      <c r="V661" s="15"/>
      <c r="W661" s="6"/>
    </row>
    <row r="662" spans="22:23" x14ac:dyDescent="0.2">
      <c r="V662" s="15"/>
      <c r="W662" s="6"/>
    </row>
    <row r="663" spans="22:23" x14ac:dyDescent="0.2">
      <c r="V663" s="15"/>
      <c r="W663" s="6"/>
    </row>
    <row r="664" spans="22:23" x14ac:dyDescent="0.2">
      <c r="V664" s="15"/>
      <c r="W664" s="6"/>
    </row>
    <row r="665" spans="22:23" x14ac:dyDescent="0.2">
      <c r="V665" s="15"/>
      <c r="W665" s="6"/>
    </row>
    <row r="666" spans="22:23" x14ac:dyDescent="0.2">
      <c r="V666" s="15"/>
      <c r="W666" s="6"/>
    </row>
    <row r="667" spans="22:23" x14ac:dyDescent="0.2">
      <c r="V667" s="15"/>
      <c r="W667" s="6"/>
    </row>
    <row r="668" spans="22:23" x14ac:dyDescent="0.2">
      <c r="V668" s="15"/>
      <c r="W668" s="6"/>
    </row>
    <row r="669" spans="22:23" x14ac:dyDescent="0.2">
      <c r="V669" s="15"/>
      <c r="W669" s="6"/>
    </row>
    <row r="670" spans="22:23" x14ac:dyDescent="0.2">
      <c r="V670" s="15"/>
      <c r="W670" s="6"/>
    </row>
    <row r="671" spans="22:23" x14ac:dyDescent="0.2">
      <c r="V671" s="15"/>
      <c r="W671" s="6"/>
    </row>
    <row r="672" spans="22:23" x14ac:dyDescent="0.2">
      <c r="V672" s="15"/>
      <c r="W672" s="6"/>
    </row>
    <row r="673" spans="22:23" x14ac:dyDescent="0.2">
      <c r="V673" s="15"/>
      <c r="W673" s="6"/>
    </row>
    <row r="674" spans="22:23" x14ac:dyDescent="0.2">
      <c r="V674" s="15"/>
      <c r="W674" s="6"/>
    </row>
    <row r="675" spans="22:23" x14ac:dyDescent="0.2">
      <c r="V675" s="15"/>
      <c r="W675" s="6"/>
    </row>
    <row r="676" spans="22:23" x14ac:dyDescent="0.2">
      <c r="V676" s="15"/>
      <c r="W676" s="6"/>
    </row>
    <row r="677" spans="22:23" x14ac:dyDescent="0.2">
      <c r="V677" s="15"/>
      <c r="W677" s="6"/>
    </row>
    <row r="678" spans="22:23" x14ac:dyDescent="0.2">
      <c r="V678" s="15"/>
      <c r="W678" s="6"/>
    </row>
    <row r="679" spans="22:23" x14ac:dyDescent="0.2">
      <c r="V679" s="15"/>
      <c r="W679" s="6"/>
    </row>
    <row r="680" spans="22:23" x14ac:dyDescent="0.2">
      <c r="V680" s="15"/>
      <c r="W680" s="6"/>
    </row>
    <row r="681" spans="22:23" x14ac:dyDescent="0.2">
      <c r="V681" s="15"/>
      <c r="W681" s="6"/>
    </row>
    <row r="682" spans="22:23" x14ac:dyDescent="0.2">
      <c r="V682" s="15"/>
      <c r="W682" s="6"/>
    </row>
    <row r="683" spans="22:23" x14ac:dyDescent="0.2">
      <c r="V683" s="15"/>
      <c r="W683" s="6"/>
    </row>
    <row r="684" spans="22:23" x14ac:dyDescent="0.2">
      <c r="V684" s="15"/>
      <c r="W684" s="6"/>
    </row>
    <row r="685" spans="22:23" x14ac:dyDescent="0.2">
      <c r="V685" s="15"/>
      <c r="W685" s="6"/>
    </row>
    <row r="686" spans="22:23" x14ac:dyDescent="0.2">
      <c r="V686" s="15"/>
      <c r="W686" s="6"/>
    </row>
    <row r="687" spans="22:23" x14ac:dyDescent="0.2">
      <c r="V687" s="15"/>
      <c r="W687" s="6"/>
    </row>
    <row r="688" spans="22:23" x14ac:dyDescent="0.2">
      <c r="V688" s="15"/>
      <c r="W688" s="6"/>
    </row>
    <row r="689" spans="22:23" x14ac:dyDescent="0.2">
      <c r="V689" s="15"/>
      <c r="W689" s="6"/>
    </row>
    <row r="690" spans="22:23" x14ac:dyDescent="0.2">
      <c r="V690" s="15"/>
      <c r="W690" s="6"/>
    </row>
    <row r="691" spans="22:23" x14ac:dyDescent="0.2">
      <c r="V691" s="15"/>
      <c r="W691" s="6"/>
    </row>
    <row r="692" spans="22:23" x14ac:dyDescent="0.2">
      <c r="V692" s="15"/>
      <c r="W692" s="6"/>
    </row>
    <row r="693" spans="22:23" x14ac:dyDescent="0.2">
      <c r="V693" s="15"/>
      <c r="W693" s="6"/>
    </row>
    <row r="694" spans="22:23" x14ac:dyDescent="0.2">
      <c r="V694" s="15"/>
      <c r="W694" s="6"/>
    </row>
    <row r="695" spans="22:23" x14ac:dyDescent="0.2">
      <c r="V695" s="15"/>
      <c r="W695" s="6"/>
    </row>
    <row r="696" spans="22:23" x14ac:dyDescent="0.2">
      <c r="V696" s="15"/>
      <c r="W696" s="6"/>
    </row>
    <row r="697" spans="22:23" x14ac:dyDescent="0.2">
      <c r="V697" s="15"/>
      <c r="W697" s="6"/>
    </row>
    <row r="698" spans="22:23" x14ac:dyDescent="0.2">
      <c r="V698" s="15"/>
      <c r="W698" s="6"/>
    </row>
    <row r="699" spans="22:23" x14ac:dyDescent="0.2">
      <c r="V699" s="15"/>
      <c r="W699" s="6"/>
    </row>
    <row r="700" spans="22:23" x14ac:dyDescent="0.2">
      <c r="V700" s="15"/>
      <c r="W700" s="6"/>
    </row>
    <row r="701" spans="22:23" x14ac:dyDescent="0.2">
      <c r="V701" s="15"/>
      <c r="W701" s="6"/>
    </row>
    <row r="702" spans="22:23" x14ac:dyDescent="0.2">
      <c r="V702" s="15"/>
      <c r="W702" s="6"/>
    </row>
    <row r="703" spans="22:23" x14ac:dyDescent="0.2">
      <c r="V703" s="15"/>
      <c r="W703" s="6"/>
    </row>
    <row r="704" spans="22:23" x14ac:dyDescent="0.2">
      <c r="V704" s="15"/>
      <c r="W704" s="6"/>
    </row>
    <row r="705" spans="22:23" x14ac:dyDescent="0.2">
      <c r="V705" s="15"/>
      <c r="W705" s="6"/>
    </row>
    <row r="706" spans="22:23" x14ac:dyDescent="0.2">
      <c r="V706" s="15"/>
      <c r="W706" s="6"/>
    </row>
    <row r="707" spans="22:23" x14ac:dyDescent="0.2">
      <c r="V707" s="15"/>
      <c r="W707" s="6"/>
    </row>
    <row r="708" spans="22:23" x14ac:dyDescent="0.2">
      <c r="V708" s="15"/>
      <c r="W708" s="6"/>
    </row>
    <row r="709" spans="22:23" x14ac:dyDescent="0.2">
      <c r="V709" s="15"/>
      <c r="W709" s="6"/>
    </row>
    <row r="710" spans="22:23" x14ac:dyDescent="0.2">
      <c r="V710" s="15"/>
      <c r="W710" s="6"/>
    </row>
    <row r="711" spans="22:23" x14ac:dyDescent="0.2">
      <c r="V711" s="15"/>
      <c r="W711" s="6"/>
    </row>
    <row r="712" spans="22:23" x14ac:dyDescent="0.2">
      <c r="V712" s="15"/>
      <c r="W712" s="6"/>
    </row>
    <row r="713" spans="22:23" x14ac:dyDescent="0.2">
      <c r="V713" s="15"/>
      <c r="W713" s="6"/>
    </row>
    <row r="714" spans="22:23" x14ac:dyDescent="0.2">
      <c r="V714" s="15"/>
      <c r="W714" s="6"/>
    </row>
    <row r="715" spans="22:23" x14ac:dyDescent="0.2">
      <c r="V715" s="15"/>
      <c r="W715" s="6"/>
    </row>
    <row r="716" spans="22:23" x14ac:dyDescent="0.2">
      <c r="V716" s="15"/>
      <c r="W716" s="6"/>
    </row>
    <row r="717" spans="22:23" x14ac:dyDescent="0.2">
      <c r="V717" s="15"/>
      <c r="W717" s="6"/>
    </row>
    <row r="718" spans="22:23" x14ac:dyDescent="0.2">
      <c r="V718" s="15"/>
      <c r="W718" s="6"/>
    </row>
    <row r="719" spans="22:23" x14ac:dyDescent="0.2">
      <c r="V719" s="15"/>
      <c r="W719" s="6"/>
    </row>
    <row r="720" spans="22:23" x14ac:dyDescent="0.2">
      <c r="V720" s="15"/>
      <c r="W720" s="6"/>
    </row>
    <row r="721" spans="22:23" x14ac:dyDescent="0.2">
      <c r="V721" s="15"/>
      <c r="W721" s="6"/>
    </row>
    <row r="722" spans="22:23" x14ac:dyDescent="0.2">
      <c r="V722" s="15"/>
      <c r="W722" s="6"/>
    </row>
    <row r="723" spans="22:23" x14ac:dyDescent="0.2">
      <c r="V723" s="15"/>
      <c r="W723" s="6"/>
    </row>
    <row r="724" spans="22:23" x14ac:dyDescent="0.2">
      <c r="V724" s="15"/>
      <c r="W724" s="6"/>
    </row>
    <row r="725" spans="22:23" x14ac:dyDescent="0.2">
      <c r="V725" s="15"/>
      <c r="W725" s="6"/>
    </row>
    <row r="726" spans="22:23" x14ac:dyDescent="0.2">
      <c r="V726" s="15"/>
      <c r="W726" s="6"/>
    </row>
    <row r="727" spans="22:23" x14ac:dyDescent="0.2">
      <c r="V727" s="15"/>
      <c r="W727" s="6"/>
    </row>
    <row r="728" spans="22:23" x14ac:dyDescent="0.2">
      <c r="V728" s="15"/>
      <c r="W728" s="6"/>
    </row>
    <row r="729" spans="22:23" x14ac:dyDescent="0.2">
      <c r="V729" s="15"/>
      <c r="W729" s="6"/>
    </row>
    <row r="730" spans="22:23" x14ac:dyDescent="0.2">
      <c r="V730" s="15"/>
      <c r="W730" s="6"/>
    </row>
    <row r="731" spans="22:23" x14ac:dyDescent="0.2">
      <c r="V731" s="15"/>
      <c r="W731" s="6"/>
    </row>
    <row r="732" spans="22:23" x14ac:dyDescent="0.2">
      <c r="V732" s="15"/>
      <c r="W732" s="6"/>
    </row>
    <row r="733" spans="22:23" x14ac:dyDescent="0.2">
      <c r="V733" s="15"/>
      <c r="W733" s="6"/>
    </row>
    <row r="734" spans="22:23" x14ac:dyDescent="0.2">
      <c r="V734" s="15"/>
      <c r="W734" s="6"/>
    </row>
    <row r="735" spans="22:23" x14ac:dyDescent="0.2">
      <c r="V735" s="15"/>
      <c r="W735" s="6"/>
    </row>
    <row r="736" spans="22:23" x14ac:dyDescent="0.2">
      <c r="V736" s="15"/>
      <c r="W736" s="6"/>
    </row>
    <row r="737" spans="22:23" x14ac:dyDescent="0.2">
      <c r="V737" s="15"/>
      <c r="W737" s="6"/>
    </row>
    <row r="738" spans="22:23" x14ac:dyDescent="0.2">
      <c r="V738" s="15"/>
      <c r="W738" s="6"/>
    </row>
    <row r="739" spans="22:23" x14ac:dyDescent="0.2">
      <c r="V739" s="15"/>
      <c r="W739" s="6"/>
    </row>
    <row r="740" spans="22:23" x14ac:dyDescent="0.2">
      <c r="V740" s="15"/>
      <c r="W740" s="6"/>
    </row>
    <row r="741" spans="22:23" x14ac:dyDescent="0.2">
      <c r="V741" s="15"/>
      <c r="W741" s="6"/>
    </row>
    <row r="742" spans="22:23" x14ac:dyDescent="0.2">
      <c r="V742" s="15"/>
      <c r="W742" s="6"/>
    </row>
    <row r="743" spans="22:23" x14ac:dyDescent="0.2">
      <c r="V743" s="15"/>
      <c r="W743" s="6"/>
    </row>
    <row r="744" spans="22:23" x14ac:dyDescent="0.2">
      <c r="V744" s="15"/>
      <c r="W744" s="6"/>
    </row>
    <row r="745" spans="22:23" x14ac:dyDescent="0.2">
      <c r="V745" s="15"/>
      <c r="W745" s="6"/>
    </row>
    <row r="746" spans="22:23" x14ac:dyDescent="0.2">
      <c r="V746" s="15"/>
      <c r="W746" s="6"/>
    </row>
    <row r="747" spans="22:23" x14ac:dyDescent="0.2">
      <c r="V747" s="15"/>
      <c r="W747" s="6"/>
    </row>
    <row r="748" spans="22:23" x14ac:dyDescent="0.2">
      <c r="V748" s="15"/>
      <c r="W748" s="6"/>
    </row>
    <row r="749" spans="22:23" x14ac:dyDescent="0.2">
      <c r="V749" s="15"/>
      <c r="W749" s="6"/>
    </row>
    <row r="750" spans="22:23" x14ac:dyDescent="0.2">
      <c r="V750" s="15"/>
      <c r="W750" s="6"/>
    </row>
    <row r="751" spans="22:23" x14ac:dyDescent="0.2">
      <c r="V751" s="15"/>
      <c r="W751" s="6"/>
    </row>
    <row r="752" spans="22:23" x14ac:dyDescent="0.2">
      <c r="V752" s="15"/>
      <c r="W752" s="6"/>
    </row>
    <row r="753" spans="22:23" x14ac:dyDescent="0.2">
      <c r="V753" s="15"/>
      <c r="W753" s="6"/>
    </row>
    <row r="754" spans="22:23" x14ac:dyDescent="0.2">
      <c r="V754" s="15"/>
      <c r="W754" s="6"/>
    </row>
    <row r="755" spans="22:23" x14ac:dyDescent="0.2">
      <c r="V755" s="15"/>
      <c r="W755" s="6"/>
    </row>
    <row r="756" spans="22:23" x14ac:dyDescent="0.2">
      <c r="V756" s="15"/>
      <c r="W756" s="6"/>
    </row>
    <row r="757" spans="22:23" x14ac:dyDescent="0.2">
      <c r="V757" s="15"/>
      <c r="W757" s="6"/>
    </row>
    <row r="758" spans="22:23" x14ac:dyDescent="0.2">
      <c r="V758" s="15"/>
      <c r="W758" s="6"/>
    </row>
    <row r="759" spans="22:23" x14ac:dyDescent="0.2">
      <c r="V759" s="15"/>
      <c r="W759" s="6"/>
    </row>
    <row r="760" spans="22:23" x14ac:dyDescent="0.2">
      <c r="V760" s="15"/>
      <c r="W760" s="6"/>
    </row>
    <row r="761" spans="22:23" x14ac:dyDescent="0.2">
      <c r="V761" s="15"/>
      <c r="W761" s="6"/>
    </row>
    <row r="762" spans="22:23" x14ac:dyDescent="0.2">
      <c r="V762" s="15"/>
      <c r="W762" s="6"/>
    </row>
    <row r="763" spans="22:23" x14ac:dyDescent="0.2">
      <c r="V763" s="15"/>
      <c r="W763" s="6"/>
    </row>
    <row r="764" spans="22:23" x14ac:dyDescent="0.2">
      <c r="V764" s="15"/>
      <c r="W764" s="6"/>
    </row>
    <row r="765" spans="22:23" x14ac:dyDescent="0.2">
      <c r="V765" s="15"/>
      <c r="W765" s="6"/>
    </row>
    <row r="766" spans="22:23" x14ac:dyDescent="0.2">
      <c r="V766" s="15"/>
      <c r="W766" s="6"/>
    </row>
    <row r="767" spans="22:23" x14ac:dyDescent="0.2">
      <c r="V767" s="15"/>
      <c r="W767" s="6"/>
    </row>
    <row r="768" spans="22:23" x14ac:dyDescent="0.2">
      <c r="V768" s="15"/>
      <c r="W768" s="6"/>
    </row>
    <row r="769" spans="22:23" x14ac:dyDescent="0.2">
      <c r="V769" s="15"/>
      <c r="W769" s="6"/>
    </row>
    <row r="770" spans="22:23" x14ac:dyDescent="0.2">
      <c r="V770" s="15"/>
      <c r="W770" s="6"/>
    </row>
    <row r="771" spans="22:23" x14ac:dyDescent="0.2">
      <c r="V771" s="15"/>
      <c r="W771" s="6"/>
    </row>
    <row r="772" spans="22:23" x14ac:dyDescent="0.2">
      <c r="V772" s="15"/>
      <c r="W772" s="6"/>
    </row>
    <row r="773" spans="22:23" x14ac:dyDescent="0.2">
      <c r="V773" s="15"/>
      <c r="W773" s="6"/>
    </row>
    <row r="774" spans="22:23" x14ac:dyDescent="0.2">
      <c r="V774" s="15"/>
      <c r="W774" s="6"/>
    </row>
    <row r="775" spans="22:23" x14ac:dyDescent="0.2">
      <c r="V775" s="15"/>
      <c r="W775" s="6"/>
    </row>
    <row r="776" spans="22:23" x14ac:dyDescent="0.2">
      <c r="V776" s="15"/>
      <c r="W776" s="6"/>
    </row>
    <row r="777" spans="22:23" x14ac:dyDescent="0.2">
      <c r="V777" s="15"/>
      <c r="W777" s="6"/>
    </row>
    <row r="778" spans="22:23" x14ac:dyDescent="0.2">
      <c r="V778" s="15"/>
      <c r="W778" s="6"/>
    </row>
    <row r="779" spans="22:23" x14ac:dyDescent="0.2">
      <c r="V779" s="15"/>
      <c r="W779" s="6"/>
    </row>
    <row r="780" spans="22:23" x14ac:dyDescent="0.2">
      <c r="V780" s="15"/>
      <c r="W780" s="6"/>
    </row>
    <row r="781" spans="22:23" x14ac:dyDescent="0.2">
      <c r="V781" s="15"/>
      <c r="W781" s="6"/>
    </row>
    <row r="782" spans="22:23" x14ac:dyDescent="0.2">
      <c r="V782" s="15"/>
      <c r="W782" s="6"/>
    </row>
    <row r="783" spans="22:23" x14ac:dyDescent="0.2">
      <c r="V783" s="15"/>
      <c r="W783" s="6"/>
    </row>
    <row r="784" spans="22:23" x14ac:dyDescent="0.2">
      <c r="V784" s="15"/>
      <c r="W784" s="6"/>
    </row>
    <row r="785" spans="22:23" x14ac:dyDescent="0.2">
      <c r="V785" s="15"/>
      <c r="W785" s="6"/>
    </row>
    <row r="786" spans="22:23" x14ac:dyDescent="0.2">
      <c r="V786" s="15"/>
      <c r="W786" s="6"/>
    </row>
    <row r="787" spans="22:23" x14ac:dyDescent="0.2">
      <c r="V787" s="15"/>
      <c r="W787" s="6"/>
    </row>
    <row r="788" spans="22:23" x14ac:dyDescent="0.2">
      <c r="V788" s="15"/>
      <c r="W788" s="6"/>
    </row>
    <row r="789" spans="22:23" x14ac:dyDescent="0.2">
      <c r="V789" s="15"/>
      <c r="W789" s="6"/>
    </row>
    <row r="790" spans="22:23" x14ac:dyDescent="0.2">
      <c r="V790" s="15"/>
      <c r="W790" s="6"/>
    </row>
    <row r="791" spans="22:23" x14ac:dyDescent="0.2">
      <c r="V791" s="15"/>
      <c r="W791" s="6"/>
    </row>
    <row r="792" spans="22:23" x14ac:dyDescent="0.2">
      <c r="V792" s="15"/>
      <c r="W792" s="6"/>
    </row>
    <row r="793" spans="22:23" x14ac:dyDescent="0.2">
      <c r="V793" s="15"/>
      <c r="W793" s="6"/>
    </row>
    <row r="794" spans="22:23" x14ac:dyDescent="0.2">
      <c r="V794" s="15"/>
      <c r="W794" s="6"/>
    </row>
    <row r="795" spans="22:23" x14ac:dyDescent="0.2">
      <c r="V795" s="15"/>
      <c r="W795" s="6"/>
    </row>
    <row r="796" spans="22:23" x14ac:dyDescent="0.2">
      <c r="V796" s="15"/>
      <c r="W796" s="6"/>
    </row>
    <row r="797" spans="22:23" x14ac:dyDescent="0.2">
      <c r="V797" s="15"/>
      <c r="W797" s="6"/>
    </row>
    <row r="798" spans="22:23" x14ac:dyDescent="0.2">
      <c r="V798" s="15"/>
      <c r="W798" s="6"/>
    </row>
    <row r="799" spans="22:23" x14ac:dyDescent="0.2">
      <c r="V799" s="15"/>
      <c r="W799" s="6"/>
    </row>
    <row r="800" spans="22:23" x14ac:dyDescent="0.2">
      <c r="V800" s="15"/>
      <c r="W800" s="6"/>
    </row>
    <row r="801" spans="22:23" x14ac:dyDescent="0.2">
      <c r="V801" s="15"/>
      <c r="W801" s="6"/>
    </row>
    <row r="802" spans="22:23" x14ac:dyDescent="0.2">
      <c r="V802" s="15"/>
      <c r="W802" s="6"/>
    </row>
    <row r="803" spans="22:23" x14ac:dyDescent="0.2">
      <c r="V803" s="15"/>
      <c r="W803" s="6"/>
    </row>
    <row r="804" spans="22:23" x14ac:dyDescent="0.2">
      <c r="V804" s="15"/>
      <c r="W804" s="6"/>
    </row>
    <row r="805" spans="22:23" x14ac:dyDescent="0.2">
      <c r="V805" s="15"/>
      <c r="W805" s="6"/>
    </row>
    <row r="806" spans="22:23" x14ac:dyDescent="0.2">
      <c r="V806" s="15"/>
      <c r="W806" s="6"/>
    </row>
    <row r="807" spans="22:23" x14ac:dyDescent="0.2">
      <c r="V807" s="15"/>
      <c r="W807" s="6"/>
    </row>
    <row r="808" spans="22:23" x14ac:dyDescent="0.2">
      <c r="V808" s="15"/>
      <c r="W808" s="6"/>
    </row>
    <row r="809" spans="22:23" x14ac:dyDescent="0.2">
      <c r="V809" s="15"/>
      <c r="W809" s="6"/>
    </row>
    <row r="810" spans="22:23" x14ac:dyDescent="0.2">
      <c r="V810" s="15"/>
      <c r="W810" s="6"/>
    </row>
    <row r="811" spans="22:23" x14ac:dyDescent="0.2">
      <c r="V811" s="15"/>
      <c r="W811" s="6"/>
    </row>
    <row r="812" spans="22:23" x14ac:dyDescent="0.2">
      <c r="V812" s="15"/>
      <c r="W812" s="6"/>
    </row>
    <row r="813" spans="22:23" x14ac:dyDescent="0.2">
      <c r="V813" s="15"/>
      <c r="W813" s="6"/>
    </row>
    <row r="814" spans="22:23" x14ac:dyDescent="0.2">
      <c r="V814" s="15"/>
      <c r="W814" s="6"/>
    </row>
    <row r="815" spans="22:23" x14ac:dyDescent="0.2">
      <c r="V815" s="15"/>
      <c r="W815" s="6"/>
    </row>
    <row r="816" spans="22:23" x14ac:dyDescent="0.2">
      <c r="V816" s="15"/>
      <c r="W816" s="6"/>
    </row>
    <row r="817" spans="22:23" x14ac:dyDescent="0.2">
      <c r="V817" s="15"/>
      <c r="W817" s="6"/>
    </row>
    <row r="818" spans="22:23" x14ac:dyDescent="0.2">
      <c r="V818" s="15"/>
      <c r="W818" s="6"/>
    </row>
    <row r="819" spans="22:23" x14ac:dyDescent="0.2">
      <c r="V819" s="15"/>
      <c r="W819" s="6"/>
    </row>
    <row r="820" spans="22:23" x14ac:dyDescent="0.2">
      <c r="V820" s="15"/>
      <c r="W820" s="6"/>
    </row>
    <row r="821" spans="22:23" x14ac:dyDescent="0.2">
      <c r="V821" s="15"/>
      <c r="W821" s="6"/>
    </row>
    <row r="822" spans="22:23" x14ac:dyDescent="0.2">
      <c r="V822" s="15"/>
      <c r="W822" s="6"/>
    </row>
    <row r="823" spans="22:23" x14ac:dyDescent="0.2">
      <c r="V823" s="15"/>
      <c r="W823" s="6"/>
    </row>
    <row r="824" spans="22:23" x14ac:dyDescent="0.2">
      <c r="V824" s="15"/>
      <c r="W824" s="6"/>
    </row>
    <row r="825" spans="22:23" x14ac:dyDescent="0.2">
      <c r="V825" s="15"/>
      <c r="W825" s="6"/>
    </row>
    <row r="826" spans="22:23" x14ac:dyDescent="0.2">
      <c r="V826" s="15"/>
      <c r="W826" s="6"/>
    </row>
    <row r="827" spans="22:23" x14ac:dyDescent="0.2">
      <c r="V827" s="15"/>
      <c r="W827" s="6"/>
    </row>
    <row r="828" spans="22:23" x14ac:dyDescent="0.2">
      <c r="V828" s="15"/>
      <c r="W828" s="6"/>
    </row>
    <row r="829" spans="22:23" x14ac:dyDescent="0.2">
      <c r="V829" s="15"/>
      <c r="W829" s="6"/>
    </row>
    <row r="830" spans="22:23" x14ac:dyDescent="0.2">
      <c r="V830" s="15"/>
      <c r="W830" s="6"/>
    </row>
    <row r="831" spans="22:23" x14ac:dyDescent="0.2">
      <c r="V831" s="15"/>
      <c r="W831" s="6"/>
    </row>
    <row r="832" spans="22:23" x14ac:dyDescent="0.2">
      <c r="V832" s="15"/>
      <c r="W832" s="6"/>
    </row>
    <row r="833" spans="22:23" x14ac:dyDescent="0.2">
      <c r="V833" s="15"/>
      <c r="W833" s="6"/>
    </row>
    <row r="834" spans="22:23" x14ac:dyDescent="0.2">
      <c r="V834" s="15"/>
      <c r="W834" s="6"/>
    </row>
    <row r="835" spans="22:23" x14ac:dyDescent="0.2">
      <c r="V835" s="15"/>
      <c r="W835" s="6"/>
    </row>
    <row r="836" spans="22:23" x14ac:dyDescent="0.2">
      <c r="V836" s="15"/>
      <c r="W836" s="6"/>
    </row>
    <row r="837" spans="22:23" x14ac:dyDescent="0.2">
      <c r="V837" s="15"/>
      <c r="W837" s="6"/>
    </row>
    <row r="838" spans="22:23" x14ac:dyDescent="0.2">
      <c r="V838" s="15"/>
      <c r="W838" s="6"/>
    </row>
    <row r="839" spans="22:23" x14ac:dyDescent="0.2">
      <c r="V839" s="15"/>
      <c r="W839" s="6"/>
    </row>
    <row r="840" spans="22:23" x14ac:dyDescent="0.2">
      <c r="V840" s="15"/>
      <c r="W840" s="6"/>
    </row>
    <row r="841" spans="22:23" x14ac:dyDescent="0.2">
      <c r="V841" s="15"/>
      <c r="W841" s="6"/>
    </row>
    <row r="842" spans="22:23" x14ac:dyDescent="0.2">
      <c r="V842" s="15"/>
      <c r="W842" s="6"/>
    </row>
    <row r="843" spans="22:23" x14ac:dyDescent="0.2">
      <c r="V843" s="15"/>
      <c r="W843" s="6"/>
    </row>
    <row r="844" spans="22:23" x14ac:dyDescent="0.2">
      <c r="V844" s="15"/>
      <c r="W844" s="6"/>
    </row>
    <row r="845" spans="22:23" x14ac:dyDescent="0.2">
      <c r="V845" s="15"/>
      <c r="W845" s="6"/>
    </row>
    <row r="846" spans="22:23" x14ac:dyDescent="0.2">
      <c r="V846" s="15"/>
      <c r="W846" s="6"/>
    </row>
    <row r="847" spans="22:23" x14ac:dyDescent="0.2">
      <c r="V847" s="15"/>
      <c r="W847" s="6"/>
    </row>
    <row r="848" spans="22:23" x14ac:dyDescent="0.2">
      <c r="V848" s="15"/>
      <c r="W848" s="6"/>
    </row>
    <row r="849" spans="22:23" x14ac:dyDescent="0.2">
      <c r="V849" s="15"/>
      <c r="W849" s="6"/>
    </row>
    <row r="850" spans="22:23" x14ac:dyDescent="0.2">
      <c r="V850" s="15"/>
      <c r="W850" s="6"/>
    </row>
    <row r="851" spans="22:23" x14ac:dyDescent="0.2">
      <c r="V851" s="15"/>
      <c r="W851" s="6"/>
    </row>
    <row r="852" spans="22:23" x14ac:dyDescent="0.2">
      <c r="V852" s="15"/>
      <c r="W852" s="6"/>
    </row>
    <row r="853" spans="22:23" x14ac:dyDescent="0.2">
      <c r="V853" s="15"/>
      <c r="W853" s="6"/>
    </row>
    <row r="854" spans="22:23" x14ac:dyDescent="0.2">
      <c r="V854" s="15"/>
      <c r="W854" s="6"/>
    </row>
    <row r="855" spans="22:23" x14ac:dyDescent="0.2">
      <c r="V855" s="15"/>
      <c r="W855" s="6"/>
    </row>
    <row r="856" spans="22:23" x14ac:dyDescent="0.2">
      <c r="V856" s="15"/>
      <c r="W856" s="6"/>
    </row>
    <row r="857" spans="22:23" x14ac:dyDescent="0.2">
      <c r="V857" s="15"/>
      <c r="W857" s="6"/>
    </row>
    <row r="858" spans="22:23" x14ac:dyDescent="0.2">
      <c r="V858" s="15"/>
      <c r="W858" s="6"/>
    </row>
    <row r="859" spans="22:23" x14ac:dyDescent="0.2">
      <c r="V859" s="15"/>
      <c r="W859" s="6"/>
    </row>
    <row r="860" spans="22:23" x14ac:dyDescent="0.2">
      <c r="V860" s="15"/>
      <c r="W860" s="6"/>
    </row>
    <row r="861" spans="22:23" x14ac:dyDescent="0.2">
      <c r="V861" s="15"/>
      <c r="W861" s="6"/>
    </row>
    <row r="862" spans="22:23" x14ac:dyDescent="0.2">
      <c r="V862" s="15"/>
      <c r="W862" s="6"/>
    </row>
    <row r="863" spans="22:23" x14ac:dyDescent="0.2">
      <c r="V863" s="15"/>
      <c r="W863" s="6"/>
    </row>
    <row r="864" spans="22:23" x14ac:dyDescent="0.2">
      <c r="V864" s="15"/>
      <c r="W864" s="6"/>
    </row>
    <row r="865" spans="22:23" x14ac:dyDescent="0.2">
      <c r="V865" s="15"/>
      <c r="W865" s="6"/>
    </row>
    <row r="866" spans="22:23" x14ac:dyDescent="0.2">
      <c r="V866" s="15"/>
      <c r="W866" s="6"/>
    </row>
    <row r="867" spans="22:23" x14ac:dyDescent="0.2">
      <c r="V867" s="15"/>
      <c r="W867" s="6"/>
    </row>
    <row r="868" spans="22:23" x14ac:dyDescent="0.2">
      <c r="V868" s="15"/>
      <c r="W868" s="6"/>
    </row>
    <row r="869" spans="22:23" x14ac:dyDescent="0.2">
      <c r="V869" s="15"/>
      <c r="W869" s="6"/>
    </row>
    <row r="870" spans="22:23" x14ac:dyDescent="0.2">
      <c r="V870" s="15"/>
      <c r="W870" s="6"/>
    </row>
    <row r="871" spans="22:23" x14ac:dyDescent="0.2">
      <c r="V871" s="15"/>
      <c r="W871" s="6"/>
    </row>
    <row r="872" spans="22:23" x14ac:dyDescent="0.2">
      <c r="V872" s="15"/>
      <c r="W872" s="6"/>
    </row>
    <row r="873" spans="22:23" x14ac:dyDescent="0.2">
      <c r="V873" s="15"/>
      <c r="W873" s="6"/>
    </row>
    <row r="874" spans="22:23" x14ac:dyDescent="0.2">
      <c r="V874" s="15"/>
      <c r="W874" s="6"/>
    </row>
    <row r="875" spans="22:23" x14ac:dyDescent="0.2">
      <c r="V875" s="15"/>
      <c r="W875" s="6"/>
    </row>
    <row r="876" spans="22:23" x14ac:dyDescent="0.2">
      <c r="V876" s="15"/>
      <c r="W876" s="6"/>
    </row>
    <row r="877" spans="22:23" x14ac:dyDescent="0.2">
      <c r="V877" s="15"/>
      <c r="W877" s="6"/>
    </row>
    <row r="878" spans="22:23" x14ac:dyDescent="0.2">
      <c r="V878" s="15"/>
      <c r="W878" s="6"/>
    </row>
    <row r="879" spans="22:23" x14ac:dyDescent="0.2">
      <c r="V879" s="15"/>
      <c r="W879" s="6"/>
    </row>
    <row r="880" spans="22:23" x14ac:dyDescent="0.2">
      <c r="V880" s="15"/>
      <c r="W880" s="6"/>
    </row>
    <row r="881" spans="22:23" x14ac:dyDescent="0.2">
      <c r="V881" s="15"/>
      <c r="W881" s="6"/>
    </row>
    <row r="882" spans="22:23" x14ac:dyDescent="0.2">
      <c r="V882" s="15"/>
      <c r="W882" s="6"/>
    </row>
    <row r="883" spans="22:23" x14ac:dyDescent="0.2">
      <c r="V883" s="15"/>
      <c r="W883" s="6"/>
    </row>
    <row r="884" spans="22:23" x14ac:dyDescent="0.2">
      <c r="V884" s="15"/>
      <c r="W884" s="6"/>
    </row>
    <row r="885" spans="22:23" x14ac:dyDescent="0.2">
      <c r="V885" s="15"/>
      <c r="W885" s="6"/>
    </row>
    <row r="886" spans="22:23" x14ac:dyDescent="0.2">
      <c r="V886" s="15"/>
      <c r="W886" s="6"/>
    </row>
    <row r="887" spans="22:23" x14ac:dyDescent="0.2">
      <c r="V887" s="15"/>
      <c r="W887" s="6"/>
    </row>
    <row r="888" spans="22:23" x14ac:dyDescent="0.2">
      <c r="V888" s="15"/>
      <c r="W888" s="6"/>
    </row>
    <row r="889" spans="22:23" x14ac:dyDescent="0.2">
      <c r="V889" s="15"/>
      <c r="W889" s="6"/>
    </row>
    <row r="890" spans="22:23" x14ac:dyDescent="0.2">
      <c r="V890" s="15"/>
      <c r="W890" s="6"/>
    </row>
    <row r="891" spans="22:23" x14ac:dyDescent="0.2">
      <c r="V891" s="15"/>
      <c r="W891" s="6"/>
    </row>
    <row r="892" spans="22:23" x14ac:dyDescent="0.2">
      <c r="V892" s="15"/>
      <c r="W892" s="6"/>
    </row>
    <row r="893" spans="22:23" x14ac:dyDescent="0.2">
      <c r="V893" s="15"/>
      <c r="W893" s="6"/>
    </row>
    <row r="894" spans="22:23" x14ac:dyDescent="0.2">
      <c r="V894" s="15"/>
      <c r="W894" s="6"/>
    </row>
    <row r="895" spans="22:23" x14ac:dyDescent="0.2">
      <c r="V895" s="15"/>
      <c r="W895" s="6"/>
    </row>
    <row r="896" spans="22:23" x14ac:dyDescent="0.2">
      <c r="V896" s="15"/>
      <c r="W896" s="6"/>
    </row>
    <row r="897" spans="22:23" x14ac:dyDescent="0.2">
      <c r="V897" s="15"/>
      <c r="W897" s="6"/>
    </row>
    <row r="898" spans="22:23" x14ac:dyDescent="0.2">
      <c r="V898" s="15"/>
      <c r="W898" s="6"/>
    </row>
    <row r="899" spans="22:23" x14ac:dyDescent="0.2">
      <c r="V899" s="15"/>
      <c r="W899" s="6"/>
    </row>
    <row r="900" spans="22:23" x14ac:dyDescent="0.2">
      <c r="V900" s="15"/>
      <c r="W900" s="6"/>
    </row>
    <row r="901" spans="22:23" x14ac:dyDescent="0.2">
      <c r="V901" s="15"/>
      <c r="W901" s="6"/>
    </row>
    <row r="902" spans="22:23" x14ac:dyDescent="0.2">
      <c r="V902" s="15"/>
      <c r="W902" s="6"/>
    </row>
    <row r="903" spans="22:23" x14ac:dyDescent="0.2">
      <c r="V903" s="15"/>
      <c r="W903" s="6"/>
    </row>
    <row r="904" spans="22:23" x14ac:dyDescent="0.2">
      <c r="V904" s="15"/>
      <c r="W904" s="6"/>
    </row>
    <row r="905" spans="22:23" x14ac:dyDescent="0.2">
      <c r="V905" s="15"/>
      <c r="W905" s="6"/>
    </row>
    <row r="906" spans="22:23" x14ac:dyDescent="0.2">
      <c r="V906" s="15"/>
      <c r="W906" s="6"/>
    </row>
    <row r="907" spans="22:23" x14ac:dyDescent="0.2">
      <c r="V907" s="15"/>
      <c r="W907" s="6"/>
    </row>
    <row r="908" spans="22:23" x14ac:dyDescent="0.2">
      <c r="V908" s="15"/>
      <c r="W908" s="6"/>
    </row>
    <row r="909" spans="22:23" x14ac:dyDescent="0.2">
      <c r="V909" s="15"/>
      <c r="W909" s="6"/>
    </row>
    <row r="910" spans="22:23" x14ac:dyDescent="0.2">
      <c r="V910" s="15"/>
      <c r="W910" s="6"/>
    </row>
    <row r="911" spans="22:23" x14ac:dyDescent="0.2">
      <c r="V911" s="15"/>
      <c r="W911" s="6"/>
    </row>
    <row r="912" spans="22:23" x14ac:dyDescent="0.2">
      <c r="V912" s="15"/>
      <c r="W912" s="6"/>
    </row>
    <row r="913" spans="22:23" x14ac:dyDescent="0.2">
      <c r="V913" s="15"/>
      <c r="W913" s="6"/>
    </row>
    <row r="914" spans="22:23" x14ac:dyDescent="0.2">
      <c r="V914" s="15"/>
      <c r="W914" s="6"/>
    </row>
    <row r="915" spans="22:23" x14ac:dyDescent="0.2">
      <c r="V915" s="15"/>
      <c r="W915" s="6"/>
    </row>
    <row r="916" spans="22:23" x14ac:dyDescent="0.2">
      <c r="V916" s="15"/>
      <c r="W916" s="6"/>
    </row>
    <row r="917" spans="22:23" x14ac:dyDescent="0.2">
      <c r="V917" s="15"/>
      <c r="W917" s="6"/>
    </row>
    <row r="918" spans="22:23" x14ac:dyDescent="0.2">
      <c r="V918" s="15"/>
      <c r="W918" s="6"/>
    </row>
    <row r="919" spans="22:23" x14ac:dyDescent="0.2">
      <c r="V919" s="15"/>
      <c r="W919" s="6"/>
    </row>
    <row r="920" spans="22:23" x14ac:dyDescent="0.2">
      <c r="V920" s="15"/>
      <c r="W920" s="6"/>
    </row>
    <row r="921" spans="22:23" x14ac:dyDescent="0.2">
      <c r="V921" s="15"/>
      <c r="W921" s="6"/>
    </row>
    <row r="922" spans="22:23" x14ac:dyDescent="0.2">
      <c r="V922" s="15"/>
      <c r="W922" s="6"/>
    </row>
    <row r="923" spans="22:23" x14ac:dyDescent="0.2">
      <c r="V923" s="15"/>
      <c r="W923" s="6"/>
    </row>
    <row r="924" spans="22:23" x14ac:dyDescent="0.2">
      <c r="V924" s="15"/>
      <c r="W924" s="6"/>
    </row>
    <row r="925" spans="22:23" x14ac:dyDescent="0.2">
      <c r="V925" s="15"/>
      <c r="W925" s="6"/>
    </row>
    <row r="926" spans="22:23" x14ac:dyDescent="0.2">
      <c r="V926" s="15"/>
      <c r="W926" s="6"/>
    </row>
    <row r="927" spans="22:23" x14ac:dyDescent="0.2">
      <c r="V927" s="15"/>
      <c r="W927" s="6"/>
    </row>
    <row r="928" spans="22:23" x14ac:dyDescent="0.2">
      <c r="V928" s="15"/>
      <c r="W928" s="6"/>
    </row>
    <row r="929" spans="22:23" x14ac:dyDescent="0.2">
      <c r="V929" s="15"/>
      <c r="W929" s="6"/>
    </row>
    <row r="930" spans="22:23" x14ac:dyDescent="0.2">
      <c r="V930" s="15"/>
      <c r="W930" s="6"/>
    </row>
    <row r="931" spans="22:23" x14ac:dyDescent="0.2">
      <c r="V931" s="15"/>
      <c r="W931" s="6"/>
    </row>
    <row r="932" spans="22:23" x14ac:dyDescent="0.2">
      <c r="V932" s="15"/>
      <c r="W932" s="6"/>
    </row>
    <row r="933" spans="22:23" x14ac:dyDescent="0.2">
      <c r="V933" s="15"/>
      <c r="W933" s="6"/>
    </row>
    <row r="934" spans="22:23" x14ac:dyDescent="0.2">
      <c r="V934" s="15"/>
      <c r="W934" s="6"/>
    </row>
    <row r="935" spans="22:23" x14ac:dyDescent="0.2">
      <c r="V935" s="15"/>
      <c r="W935" s="6"/>
    </row>
    <row r="936" spans="22:23" x14ac:dyDescent="0.2">
      <c r="V936" s="15"/>
      <c r="W936" s="6"/>
    </row>
    <row r="937" spans="22:23" x14ac:dyDescent="0.2">
      <c r="V937" s="15"/>
      <c r="W937" s="6"/>
    </row>
    <row r="938" spans="22:23" x14ac:dyDescent="0.2">
      <c r="V938" s="15"/>
      <c r="W938" s="6"/>
    </row>
    <row r="939" spans="22:23" x14ac:dyDescent="0.2">
      <c r="V939" s="15"/>
      <c r="W939" s="6"/>
    </row>
    <row r="940" spans="22:23" x14ac:dyDescent="0.2">
      <c r="V940" s="15"/>
      <c r="W940" s="6"/>
    </row>
    <row r="941" spans="22:23" x14ac:dyDescent="0.2">
      <c r="V941" s="15"/>
      <c r="W941" s="6"/>
    </row>
    <row r="942" spans="22:23" x14ac:dyDescent="0.2">
      <c r="V942" s="15"/>
      <c r="W942" s="6"/>
    </row>
    <row r="943" spans="22:23" x14ac:dyDescent="0.2">
      <c r="V943" s="15"/>
      <c r="W943" s="6"/>
    </row>
    <row r="944" spans="22:23" x14ac:dyDescent="0.2">
      <c r="V944" s="15"/>
      <c r="W944" s="6"/>
    </row>
    <row r="945" spans="22:23" x14ac:dyDescent="0.2">
      <c r="V945" s="15"/>
      <c r="W945" s="6"/>
    </row>
    <row r="946" spans="22:23" x14ac:dyDescent="0.2">
      <c r="V946" s="15"/>
      <c r="W946" s="6"/>
    </row>
    <row r="947" spans="22:23" x14ac:dyDescent="0.2">
      <c r="V947" s="15"/>
      <c r="W947" s="6"/>
    </row>
    <row r="948" spans="22:23" x14ac:dyDescent="0.2">
      <c r="V948" s="15"/>
      <c r="W948" s="6"/>
    </row>
    <row r="949" spans="22:23" x14ac:dyDescent="0.2">
      <c r="V949" s="15"/>
      <c r="W949" s="6"/>
    </row>
    <row r="950" spans="22:23" x14ac:dyDescent="0.2">
      <c r="V950" s="15"/>
      <c r="W950" s="6"/>
    </row>
    <row r="951" spans="22:23" x14ac:dyDescent="0.2">
      <c r="V951" s="15"/>
      <c r="W951" s="6"/>
    </row>
    <row r="952" spans="22:23" x14ac:dyDescent="0.2">
      <c r="V952" s="15"/>
      <c r="W952" s="6"/>
    </row>
    <row r="953" spans="22:23" x14ac:dyDescent="0.2">
      <c r="V953" s="15"/>
      <c r="W953" s="6"/>
    </row>
    <row r="954" spans="22:23" x14ac:dyDescent="0.2">
      <c r="V954" s="15"/>
      <c r="W954" s="6"/>
    </row>
    <row r="955" spans="22:23" x14ac:dyDescent="0.2">
      <c r="V955" s="15"/>
      <c r="W955" s="6"/>
    </row>
    <row r="956" spans="22:23" x14ac:dyDescent="0.2">
      <c r="V956" s="15"/>
      <c r="W956" s="6"/>
    </row>
    <row r="957" spans="22:23" x14ac:dyDescent="0.2">
      <c r="V957" s="15"/>
      <c r="W957" s="6"/>
    </row>
    <row r="958" spans="22:23" x14ac:dyDescent="0.2">
      <c r="V958" s="15"/>
      <c r="W958" s="6"/>
    </row>
    <row r="959" spans="22:23" x14ac:dyDescent="0.2">
      <c r="V959" s="15"/>
      <c r="W959" s="6"/>
    </row>
    <row r="960" spans="22:23" x14ac:dyDescent="0.2">
      <c r="V960" s="15"/>
      <c r="W960" s="6"/>
    </row>
    <row r="961" spans="22:23" x14ac:dyDescent="0.2">
      <c r="V961" s="15"/>
      <c r="W961" s="6"/>
    </row>
    <row r="962" spans="22:23" x14ac:dyDescent="0.2">
      <c r="V962" s="15"/>
      <c r="W962" s="6"/>
    </row>
    <row r="963" spans="22:23" x14ac:dyDescent="0.2">
      <c r="V963" s="15"/>
      <c r="W963" s="6"/>
    </row>
    <row r="964" spans="22:23" x14ac:dyDescent="0.2">
      <c r="V964" s="15"/>
      <c r="W964" s="6"/>
    </row>
    <row r="965" spans="22:23" x14ac:dyDescent="0.2">
      <c r="V965" s="15"/>
      <c r="W965" s="6"/>
    </row>
    <row r="966" spans="22:23" x14ac:dyDescent="0.2">
      <c r="V966" s="15"/>
      <c r="W966" s="6"/>
    </row>
    <row r="967" spans="22:23" x14ac:dyDescent="0.2">
      <c r="V967" s="15"/>
      <c r="W967" s="6"/>
    </row>
    <row r="968" spans="22:23" x14ac:dyDescent="0.2">
      <c r="V968" s="15"/>
      <c r="W968" s="6"/>
    </row>
    <row r="969" spans="22:23" x14ac:dyDescent="0.2">
      <c r="V969" s="15"/>
      <c r="W969" s="6"/>
    </row>
    <row r="970" spans="22:23" x14ac:dyDescent="0.2">
      <c r="V970" s="15"/>
      <c r="W970" s="6"/>
    </row>
    <row r="971" spans="22:23" x14ac:dyDescent="0.2">
      <c r="V971" s="15"/>
      <c r="W971" s="6"/>
    </row>
    <row r="972" spans="22:23" x14ac:dyDescent="0.2">
      <c r="V972" s="15"/>
      <c r="W972" s="6"/>
    </row>
    <row r="973" spans="22:23" x14ac:dyDescent="0.2">
      <c r="V973" s="15"/>
      <c r="W973" s="6"/>
    </row>
    <row r="974" spans="22:23" x14ac:dyDescent="0.2">
      <c r="V974" s="15"/>
      <c r="W974" s="6"/>
    </row>
    <row r="975" spans="22:23" x14ac:dyDescent="0.2">
      <c r="V975" s="15"/>
      <c r="W975" s="6"/>
    </row>
    <row r="976" spans="22:23" x14ac:dyDescent="0.2">
      <c r="V976" s="15"/>
      <c r="W976" s="6"/>
    </row>
    <row r="977" spans="22:23" x14ac:dyDescent="0.2">
      <c r="V977" s="15"/>
      <c r="W977" s="6"/>
    </row>
    <row r="978" spans="22:23" x14ac:dyDescent="0.2">
      <c r="V978" s="15"/>
      <c r="W978" s="6"/>
    </row>
    <row r="979" spans="22:23" x14ac:dyDescent="0.2">
      <c r="V979" s="15"/>
      <c r="W979" s="6"/>
    </row>
    <row r="980" spans="22:23" x14ac:dyDescent="0.2">
      <c r="V980" s="15"/>
      <c r="W980" s="6"/>
    </row>
    <row r="981" spans="22:23" x14ac:dyDescent="0.2">
      <c r="V981" s="15"/>
      <c r="W981" s="6"/>
    </row>
    <row r="982" spans="22:23" x14ac:dyDescent="0.2">
      <c r="V982" s="15"/>
      <c r="W982" s="6"/>
    </row>
    <row r="983" spans="22:23" x14ac:dyDescent="0.2">
      <c r="V983" s="15"/>
      <c r="W983" s="6"/>
    </row>
    <row r="984" spans="22:23" x14ac:dyDescent="0.2">
      <c r="V984" s="15"/>
      <c r="W984" s="6"/>
    </row>
    <row r="985" spans="22:23" x14ac:dyDescent="0.2">
      <c r="V985" s="15"/>
      <c r="W985" s="6"/>
    </row>
    <row r="986" spans="22:23" x14ac:dyDescent="0.2">
      <c r="V986" s="15"/>
      <c r="W986" s="6"/>
    </row>
    <row r="987" spans="22:23" x14ac:dyDescent="0.2">
      <c r="V987" s="15"/>
      <c r="W987" s="6"/>
    </row>
    <row r="988" spans="22:23" x14ac:dyDescent="0.2">
      <c r="V988" s="15"/>
      <c r="W988" s="6"/>
    </row>
    <row r="989" spans="22:23" x14ac:dyDescent="0.2">
      <c r="V989" s="15"/>
      <c r="W989" s="6"/>
    </row>
    <row r="990" spans="22:23" x14ac:dyDescent="0.2">
      <c r="V990" s="15"/>
      <c r="W990" s="6"/>
    </row>
    <row r="991" spans="22:23" x14ac:dyDescent="0.2">
      <c r="V991" s="15"/>
      <c r="W991" s="6"/>
    </row>
    <row r="992" spans="22:23" x14ac:dyDescent="0.2">
      <c r="V992" s="15"/>
      <c r="W992" s="6"/>
    </row>
    <row r="993" spans="22:23" x14ac:dyDescent="0.2">
      <c r="V993" s="15"/>
      <c r="W993" s="6"/>
    </row>
    <row r="994" spans="22:23" x14ac:dyDescent="0.2">
      <c r="V994" s="15"/>
      <c r="W994" s="6"/>
    </row>
    <row r="995" spans="22:23" x14ac:dyDescent="0.2">
      <c r="V995" s="15"/>
      <c r="W995" s="6"/>
    </row>
    <row r="996" spans="22:23" x14ac:dyDescent="0.2">
      <c r="V996" s="15"/>
      <c r="W996" s="6"/>
    </row>
    <row r="997" spans="22:23" x14ac:dyDescent="0.2">
      <c r="V997" s="15"/>
      <c r="W997" s="6"/>
    </row>
    <row r="998" spans="22:23" x14ac:dyDescent="0.2">
      <c r="V998" s="15"/>
      <c r="W998" s="6"/>
    </row>
    <row r="999" spans="22:23" x14ac:dyDescent="0.2">
      <c r="V999" s="15"/>
      <c r="W999" s="6"/>
    </row>
    <row r="1000" spans="22:23" x14ac:dyDescent="0.2">
      <c r="V1000" s="15"/>
      <c r="W1000" s="6"/>
    </row>
    <row r="1001" spans="22:23" x14ac:dyDescent="0.2">
      <c r="V1001" s="15"/>
      <c r="W1001" s="6"/>
    </row>
    <row r="1002" spans="22:23" x14ac:dyDescent="0.2">
      <c r="V1002" s="15"/>
      <c r="W1002" s="6"/>
    </row>
    <row r="1003" spans="22:23" x14ac:dyDescent="0.2">
      <c r="V1003" s="15"/>
      <c r="W1003" s="6"/>
    </row>
    <row r="1004" spans="22:23" x14ac:dyDescent="0.2">
      <c r="V1004" s="15"/>
      <c r="W1004" s="6"/>
    </row>
    <row r="1005" spans="22:23" x14ac:dyDescent="0.2">
      <c r="V1005" s="15"/>
      <c r="W1005" s="6"/>
    </row>
    <row r="1006" spans="22:23" x14ac:dyDescent="0.2">
      <c r="V1006" s="15"/>
      <c r="W1006" s="6"/>
    </row>
    <row r="1007" spans="22:23" x14ac:dyDescent="0.2">
      <c r="V1007" s="15"/>
      <c r="W1007" s="6"/>
    </row>
    <row r="1008" spans="22:23" x14ac:dyDescent="0.2">
      <c r="V1008" s="15"/>
      <c r="W1008" s="6"/>
    </row>
    <row r="1009" spans="22:23" x14ac:dyDescent="0.2">
      <c r="V1009" s="15"/>
      <c r="W1009" s="6"/>
    </row>
    <row r="1010" spans="22:23" x14ac:dyDescent="0.2">
      <c r="V1010" s="15"/>
      <c r="W1010" s="6"/>
    </row>
    <row r="1011" spans="22:23" x14ac:dyDescent="0.2">
      <c r="V1011" s="15"/>
      <c r="W1011" s="6"/>
    </row>
    <row r="1012" spans="22:23" x14ac:dyDescent="0.2">
      <c r="V1012" s="15"/>
      <c r="W1012" s="6"/>
    </row>
    <row r="1013" spans="22:23" x14ac:dyDescent="0.2">
      <c r="V1013" s="15"/>
      <c r="W1013" s="6"/>
    </row>
    <row r="1014" spans="22:23" x14ac:dyDescent="0.2">
      <c r="V1014" s="15"/>
      <c r="W1014" s="6"/>
    </row>
    <row r="1015" spans="22:23" x14ac:dyDescent="0.2">
      <c r="V1015" s="15"/>
      <c r="W1015" s="6"/>
    </row>
    <row r="1016" spans="22:23" x14ac:dyDescent="0.2">
      <c r="V1016" s="15"/>
      <c r="W1016" s="6"/>
    </row>
    <row r="1017" spans="22:23" x14ac:dyDescent="0.2">
      <c r="V1017" s="15"/>
      <c r="W1017" s="6"/>
    </row>
    <row r="1018" spans="22:23" x14ac:dyDescent="0.2">
      <c r="V1018" s="15"/>
      <c r="W1018" s="6"/>
    </row>
    <row r="1019" spans="22:23" x14ac:dyDescent="0.2">
      <c r="V1019" s="15"/>
      <c r="W1019" s="6"/>
    </row>
    <row r="1020" spans="22:23" x14ac:dyDescent="0.2">
      <c r="V1020" s="15"/>
      <c r="W1020" s="6"/>
    </row>
    <row r="1021" spans="22:23" x14ac:dyDescent="0.2">
      <c r="V1021" s="15"/>
      <c r="W1021" s="6"/>
    </row>
    <row r="1022" spans="22:23" x14ac:dyDescent="0.2">
      <c r="V1022" s="15"/>
      <c r="W1022" s="6"/>
    </row>
    <row r="1023" spans="22:23" x14ac:dyDescent="0.2">
      <c r="V1023" s="15"/>
      <c r="W1023" s="6"/>
    </row>
    <row r="1024" spans="22:23" x14ac:dyDescent="0.2">
      <c r="V1024" s="15"/>
      <c r="W1024" s="6"/>
    </row>
    <row r="1025" spans="22:23" x14ac:dyDescent="0.2">
      <c r="V1025" s="15"/>
      <c r="W1025" s="6"/>
    </row>
    <row r="1026" spans="22:23" x14ac:dyDescent="0.2">
      <c r="V1026" s="15"/>
      <c r="W1026" s="6"/>
    </row>
    <row r="1027" spans="22:23" x14ac:dyDescent="0.2">
      <c r="V1027" s="15"/>
      <c r="W1027" s="6"/>
    </row>
    <row r="1028" spans="22:23" x14ac:dyDescent="0.2">
      <c r="V1028" s="15"/>
      <c r="W1028" s="6"/>
    </row>
    <row r="1029" spans="22:23" x14ac:dyDescent="0.2">
      <c r="V1029" s="15"/>
      <c r="W1029" s="6"/>
    </row>
    <row r="1030" spans="22:23" x14ac:dyDescent="0.2">
      <c r="V1030" s="15"/>
      <c r="W1030" s="6"/>
    </row>
    <row r="1031" spans="22:23" x14ac:dyDescent="0.2">
      <c r="V1031" s="15"/>
      <c r="W1031" s="6"/>
    </row>
    <row r="1032" spans="22:23" x14ac:dyDescent="0.2">
      <c r="V1032" s="15"/>
      <c r="W1032" s="6"/>
    </row>
    <row r="1033" spans="22:23" x14ac:dyDescent="0.2">
      <c r="V1033" s="15"/>
      <c r="W1033" s="6"/>
    </row>
    <row r="1034" spans="22:23" x14ac:dyDescent="0.2">
      <c r="V1034" s="15"/>
      <c r="W1034" s="6"/>
    </row>
    <row r="1035" spans="22:23" x14ac:dyDescent="0.2">
      <c r="V1035" s="15"/>
      <c r="W1035" s="6"/>
    </row>
    <row r="1036" spans="22:23" x14ac:dyDescent="0.2">
      <c r="V1036" s="15"/>
      <c r="W1036" s="6"/>
    </row>
    <row r="1037" spans="22:23" x14ac:dyDescent="0.2">
      <c r="V1037" s="15"/>
      <c r="W1037" s="6"/>
    </row>
    <row r="1038" spans="22:23" x14ac:dyDescent="0.2">
      <c r="V1038" s="15"/>
      <c r="W1038" s="6"/>
    </row>
    <row r="1039" spans="22:23" x14ac:dyDescent="0.2">
      <c r="V1039" s="15"/>
      <c r="W1039" s="6"/>
    </row>
    <row r="1040" spans="22:23" x14ac:dyDescent="0.2">
      <c r="V1040" s="15"/>
      <c r="W1040" s="6"/>
    </row>
    <row r="1041" spans="22:23" x14ac:dyDescent="0.2">
      <c r="V1041" s="15"/>
      <c r="W1041" s="6"/>
    </row>
    <row r="1042" spans="22:23" x14ac:dyDescent="0.2">
      <c r="V1042" s="15"/>
      <c r="W1042" s="6"/>
    </row>
    <row r="1043" spans="22:23" x14ac:dyDescent="0.2">
      <c r="V1043" s="15"/>
      <c r="W1043" s="6"/>
    </row>
    <row r="1044" spans="22:23" x14ac:dyDescent="0.2">
      <c r="V1044" s="15"/>
      <c r="W1044" s="6"/>
    </row>
    <row r="1045" spans="22:23" x14ac:dyDescent="0.2">
      <c r="V1045" s="15"/>
      <c r="W1045" s="6"/>
    </row>
    <row r="1046" spans="22:23" x14ac:dyDescent="0.2">
      <c r="V1046" s="15"/>
      <c r="W1046" s="6"/>
    </row>
    <row r="1047" spans="22:23" x14ac:dyDescent="0.2">
      <c r="V1047" s="15"/>
      <c r="W1047" s="6"/>
    </row>
    <row r="1048" spans="22:23" x14ac:dyDescent="0.2">
      <c r="V1048" s="15"/>
      <c r="W1048" s="6"/>
    </row>
    <row r="1049" spans="22:23" x14ac:dyDescent="0.2">
      <c r="V1049" s="15"/>
      <c r="W1049" s="6"/>
    </row>
    <row r="1050" spans="22:23" x14ac:dyDescent="0.2">
      <c r="V1050" s="15"/>
      <c r="W1050" s="6"/>
    </row>
    <row r="1051" spans="22:23" x14ac:dyDescent="0.2">
      <c r="V1051" s="15"/>
      <c r="W1051" s="6"/>
    </row>
    <row r="1052" spans="22:23" x14ac:dyDescent="0.2">
      <c r="V1052" s="15"/>
      <c r="W1052" s="6"/>
    </row>
    <row r="1053" spans="22:23" x14ac:dyDescent="0.2">
      <c r="V1053" s="15"/>
      <c r="W1053" s="6"/>
    </row>
    <row r="1054" spans="22:23" x14ac:dyDescent="0.2">
      <c r="V1054" s="15"/>
      <c r="W1054" s="6"/>
    </row>
    <row r="1055" spans="22:23" x14ac:dyDescent="0.2">
      <c r="V1055" s="15"/>
      <c r="W1055" s="6"/>
    </row>
    <row r="1056" spans="22:23" x14ac:dyDescent="0.2">
      <c r="V1056" s="15"/>
      <c r="W1056" s="6"/>
    </row>
    <row r="1057" spans="22:23" x14ac:dyDescent="0.2">
      <c r="V1057" s="15"/>
      <c r="W1057" s="6"/>
    </row>
    <row r="1058" spans="22:23" x14ac:dyDescent="0.2">
      <c r="V1058" s="15"/>
      <c r="W1058" s="6"/>
    </row>
    <row r="1059" spans="22:23" x14ac:dyDescent="0.2">
      <c r="V1059" s="15"/>
      <c r="W1059" s="6"/>
    </row>
    <row r="1060" spans="22:23" x14ac:dyDescent="0.2">
      <c r="V1060" s="15"/>
      <c r="W1060" s="6"/>
    </row>
    <row r="1061" spans="22:23" x14ac:dyDescent="0.2">
      <c r="V1061" s="15"/>
      <c r="W1061" s="6"/>
    </row>
    <row r="1062" spans="22:23" x14ac:dyDescent="0.2">
      <c r="V1062" s="15"/>
      <c r="W1062" s="6"/>
    </row>
    <row r="1063" spans="22:23" x14ac:dyDescent="0.2">
      <c r="V1063" s="15"/>
      <c r="W1063" s="6"/>
    </row>
    <row r="1064" spans="22:23" x14ac:dyDescent="0.2">
      <c r="V1064" s="15"/>
      <c r="W1064" s="6"/>
    </row>
    <row r="1065" spans="22:23" x14ac:dyDescent="0.2">
      <c r="V1065" s="15"/>
      <c r="W1065" s="6"/>
    </row>
    <row r="1066" spans="22:23" x14ac:dyDescent="0.2">
      <c r="V1066" s="15"/>
      <c r="W1066" s="6"/>
    </row>
    <row r="1067" spans="22:23" x14ac:dyDescent="0.2">
      <c r="V1067" s="15"/>
      <c r="W1067" s="6"/>
    </row>
    <row r="1068" spans="22:23" x14ac:dyDescent="0.2">
      <c r="V1068" s="15"/>
      <c r="W1068" s="6"/>
    </row>
    <row r="1069" spans="22:23" x14ac:dyDescent="0.2">
      <c r="V1069" s="15"/>
      <c r="W1069" s="6"/>
    </row>
    <row r="1070" spans="22:23" x14ac:dyDescent="0.2">
      <c r="V1070" s="15"/>
      <c r="W1070" s="6"/>
    </row>
    <row r="1071" spans="22:23" x14ac:dyDescent="0.2">
      <c r="V1071" s="15"/>
      <c r="W1071" s="6"/>
    </row>
    <row r="1072" spans="22:23" x14ac:dyDescent="0.2">
      <c r="V1072" s="15"/>
      <c r="W1072" s="6"/>
    </row>
    <row r="1073" spans="22:23" x14ac:dyDescent="0.2">
      <c r="V1073" s="15"/>
      <c r="W1073" s="6"/>
    </row>
    <row r="1074" spans="22:23" x14ac:dyDescent="0.2">
      <c r="V1074" s="15"/>
      <c r="W1074" s="6"/>
    </row>
    <row r="1075" spans="22:23" x14ac:dyDescent="0.2">
      <c r="V1075" s="15"/>
      <c r="W1075" s="6"/>
    </row>
    <row r="1076" spans="22:23" x14ac:dyDescent="0.2">
      <c r="V1076" s="15"/>
      <c r="W1076" s="6"/>
    </row>
    <row r="1077" spans="22:23" x14ac:dyDescent="0.2">
      <c r="V1077" s="15"/>
      <c r="W1077" s="6"/>
    </row>
    <row r="1078" spans="22:23" x14ac:dyDescent="0.2">
      <c r="V1078" s="15"/>
      <c r="W1078" s="6"/>
    </row>
    <row r="1079" spans="22:23" x14ac:dyDescent="0.2">
      <c r="V1079" s="15"/>
      <c r="W1079" s="6"/>
    </row>
    <row r="1080" spans="22:23" x14ac:dyDescent="0.2">
      <c r="V1080" s="15"/>
      <c r="W1080" s="6"/>
    </row>
    <row r="1081" spans="22:23" x14ac:dyDescent="0.2">
      <c r="V1081" s="15"/>
      <c r="W1081" s="6"/>
    </row>
    <row r="1082" spans="22:23" x14ac:dyDescent="0.2">
      <c r="V1082" s="15"/>
      <c r="W1082" s="6"/>
    </row>
    <row r="1083" spans="22:23" x14ac:dyDescent="0.2">
      <c r="V1083" s="15"/>
      <c r="W1083" s="6"/>
    </row>
    <row r="1084" spans="22:23" x14ac:dyDescent="0.2">
      <c r="V1084" s="15"/>
      <c r="W1084" s="6"/>
    </row>
    <row r="1085" spans="22:23" x14ac:dyDescent="0.2">
      <c r="V1085" s="15"/>
      <c r="W1085" s="6"/>
    </row>
    <row r="1086" spans="22:23" x14ac:dyDescent="0.2">
      <c r="V1086" s="15"/>
      <c r="W1086" s="6"/>
    </row>
    <row r="1087" spans="22:23" x14ac:dyDescent="0.2">
      <c r="V1087" s="15"/>
      <c r="W1087" s="6"/>
    </row>
    <row r="1088" spans="22:23" x14ac:dyDescent="0.2">
      <c r="V1088" s="15"/>
      <c r="W1088" s="6"/>
    </row>
    <row r="1089" spans="22:23" x14ac:dyDescent="0.2">
      <c r="V1089" s="15"/>
      <c r="W1089" s="6"/>
    </row>
    <row r="1090" spans="22:23" x14ac:dyDescent="0.2">
      <c r="V1090" s="15"/>
      <c r="W1090" s="6"/>
    </row>
    <row r="1091" spans="22:23" x14ac:dyDescent="0.2">
      <c r="V1091" s="15"/>
      <c r="W1091" s="6"/>
    </row>
    <row r="1092" spans="22:23" x14ac:dyDescent="0.2">
      <c r="V1092" s="15"/>
      <c r="W1092" s="6"/>
    </row>
    <row r="1093" spans="22:23" x14ac:dyDescent="0.2">
      <c r="V1093" s="15"/>
      <c r="W1093" s="6"/>
    </row>
    <row r="1094" spans="22:23" x14ac:dyDescent="0.2">
      <c r="V1094" s="15"/>
      <c r="W1094" s="6"/>
    </row>
    <row r="1095" spans="22:23" x14ac:dyDescent="0.2">
      <c r="V1095" s="15"/>
      <c r="W1095" s="6"/>
    </row>
    <row r="1096" spans="22:23" x14ac:dyDescent="0.2">
      <c r="V1096" s="15"/>
      <c r="W1096" s="6"/>
    </row>
    <row r="1097" spans="22:23" x14ac:dyDescent="0.2">
      <c r="V1097" s="15"/>
      <c r="W1097" s="6"/>
    </row>
    <row r="1098" spans="22:23" x14ac:dyDescent="0.2">
      <c r="V1098" s="15"/>
      <c r="W1098" s="6"/>
    </row>
    <row r="1099" spans="22:23" x14ac:dyDescent="0.2">
      <c r="V1099" s="15"/>
      <c r="W1099" s="6"/>
    </row>
    <row r="1100" spans="22:23" x14ac:dyDescent="0.2">
      <c r="V1100" s="15"/>
      <c r="W1100" s="6"/>
    </row>
    <row r="1101" spans="22:23" x14ac:dyDescent="0.2">
      <c r="V1101" s="15"/>
      <c r="W1101" s="6"/>
    </row>
    <row r="1102" spans="22:23" x14ac:dyDescent="0.2">
      <c r="V1102" s="15"/>
      <c r="W1102" s="6"/>
    </row>
    <row r="1103" spans="22:23" x14ac:dyDescent="0.2">
      <c r="V1103" s="15"/>
      <c r="W1103" s="6"/>
    </row>
    <row r="1104" spans="22:23" x14ac:dyDescent="0.2">
      <c r="V1104" s="15"/>
      <c r="W1104" s="6"/>
    </row>
    <row r="1105" spans="22:23" x14ac:dyDescent="0.2">
      <c r="V1105" s="15"/>
      <c r="W1105" s="6"/>
    </row>
    <row r="1106" spans="22:23" x14ac:dyDescent="0.2">
      <c r="V1106" s="15"/>
      <c r="W1106" s="6"/>
    </row>
    <row r="1107" spans="22:23" x14ac:dyDescent="0.2">
      <c r="V1107" s="15"/>
      <c r="W1107" s="6"/>
    </row>
    <row r="1108" spans="22:23" x14ac:dyDescent="0.2">
      <c r="V1108" s="15"/>
      <c r="W1108" s="6"/>
    </row>
    <row r="1109" spans="22:23" x14ac:dyDescent="0.2">
      <c r="V1109" s="15"/>
      <c r="W1109" s="6"/>
    </row>
    <row r="1110" spans="22:23" x14ac:dyDescent="0.2">
      <c r="V1110" s="15"/>
      <c r="W1110" s="6"/>
    </row>
    <row r="1111" spans="22:23" x14ac:dyDescent="0.2">
      <c r="V1111" s="15"/>
      <c r="W1111" s="6"/>
    </row>
    <row r="1112" spans="22:23" x14ac:dyDescent="0.2">
      <c r="V1112" s="15"/>
      <c r="W1112" s="6"/>
    </row>
    <row r="1113" spans="22:23" x14ac:dyDescent="0.2">
      <c r="V1113" s="15"/>
      <c r="W1113" s="6"/>
    </row>
    <row r="1114" spans="22:23" x14ac:dyDescent="0.2">
      <c r="V1114" s="15"/>
      <c r="W1114" s="6"/>
    </row>
    <row r="1115" spans="22:23" x14ac:dyDescent="0.2">
      <c r="V1115" s="15"/>
      <c r="W1115" s="6"/>
    </row>
    <row r="1116" spans="22:23" x14ac:dyDescent="0.2">
      <c r="V1116" s="15"/>
      <c r="W1116" s="6"/>
    </row>
    <row r="1117" spans="22:23" x14ac:dyDescent="0.2">
      <c r="V1117" s="15"/>
      <c r="W1117" s="6"/>
    </row>
    <row r="1118" spans="22:23" x14ac:dyDescent="0.2">
      <c r="V1118" s="15"/>
      <c r="W1118" s="6"/>
    </row>
    <row r="1119" spans="22:23" x14ac:dyDescent="0.2">
      <c r="V1119" s="15"/>
      <c r="W1119" s="6"/>
    </row>
    <row r="1120" spans="22:23" x14ac:dyDescent="0.2">
      <c r="V1120" s="15"/>
      <c r="W1120" s="6"/>
    </row>
    <row r="1121" spans="22:23" x14ac:dyDescent="0.2">
      <c r="V1121" s="15"/>
      <c r="W1121" s="6"/>
    </row>
    <row r="1122" spans="22:23" x14ac:dyDescent="0.2">
      <c r="V1122" s="15"/>
      <c r="W1122" s="6"/>
    </row>
    <row r="1123" spans="22:23" x14ac:dyDescent="0.2">
      <c r="V1123" s="15"/>
      <c r="W1123" s="6"/>
    </row>
    <row r="1124" spans="22:23" x14ac:dyDescent="0.2">
      <c r="V1124" s="15"/>
      <c r="W1124" s="6"/>
    </row>
    <row r="1125" spans="22:23" x14ac:dyDescent="0.2">
      <c r="V1125" s="15"/>
      <c r="W1125" s="6"/>
    </row>
    <row r="1126" spans="22:23" x14ac:dyDescent="0.2">
      <c r="V1126" s="15"/>
      <c r="W1126" s="6"/>
    </row>
    <row r="1127" spans="22:23" x14ac:dyDescent="0.2">
      <c r="V1127" s="15"/>
      <c r="W1127" s="6"/>
    </row>
    <row r="1128" spans="22:23" x14ac:dyDescent="0.2">
      <c r="V1128" s="15"/>
      <c r="W1128" s="6"/>
    </row>
    <row r="1129" spans="22:23" x14ac:dyDescent="0.2">
      <c r="V1129" s="15"/>
      <c r="W1129" s="6"/>
    </row>
    <row r="1130" spans="22:23" x14ac:dyDescent="0.2">
      <c r="V1130" s="15"/>
      <c r="W1130" s="6"/>
    </row>
    <row r="1131" spans="22:23" x14ac:dyDescent="0.2">
      <c r="V1131" s="15"/>
      <c r="W1131" s="6"/>
    </row>
    <row r="1132" spans="22:23" x14ac:dyDescent="0.2">
      <c r="V1132" s="15"/>
      <c r="W1132" s="6"/>
    </row>
    <row r="1133" spans="22:23" x14ac:dyDescent="0.2">
      <c r="V1133" s="15"/>
      <c r="W1133" s="6"/>
    </row>
    <row r="1134" spans="22:23" x14ac:dyDescent="0.2">
      <c r="V1134" s="15"/>
      <c r="W1134" s="6"/>
    </row>
    <row r="1135" spans="22:23" x14ac:dyDescent="0.2">
      <c r="V1135" s="15"/>
      <c r="W1135" s="6"/>
    </row>
    <row r="1136" spans="22:23" x14ac:dyDescent="0.2">
      <c r="V1136" s="15"/>
      <c r="W1136" s="6"/>
    </row>
    <row r="1137" spans="22:23" x14ac:dyDescent="0.2">
      <c r="V1137" s="15"/>
      <c r="W1137" s="6"/>
    </row>
    <row r="1138" spans="22:23" x14ac:dyDescent="0.2">
      <c r="V1138" s="15"/>
      <c r="W1138" s="6"/>
    </row>
    <row r="1139" spans="22:23" x14ac:dyDescent="0.2">
      <c r="V1139" s="15"/>
      <c r="W1139" s="6"/>
    </row>
    <row r="1140" spans="22:23" x14ac:dyDescent="0.2">
      <c r="V1140" s="15"/>
      <c r="W1140" s="6"/>
    </row>
    <row r="1141" spans="22:23" x14ac:dyDescent="0.2">
      <c r="V1141" s="15"/>
      <c r="W1141" s="6"/>
    </row>
    <row r="1142" spans="22:23" x14ac:dyDescent="0.2">
      <c r="V1142" s="15"/>
      <c r="W1142" s="6"/>
    </row>
    <row r="1143" spans="22:23" x14ac:dyDescent="0.2">
      <c r="V1143" s="15"/>
      <c r="W1143" s="6"/>
    </row>
    <row r="1144" spans="22:23" x14ac:dyDescent="0.2">
      <c r="V1144" s="15"/>
      <c r="W1144" s="6"/>
    </row>
    <row r="1145" spans="22:23" x14ac:dyDescent="0.2">
      <c r="V1145" s="15"/>
      <c r="W1145" s="6"/>
    </row>
    <row r="1146" spans="22:23" x14ac:dyDescent="0.2">
      <c r="V1146" s="15"/>
      <c r="W1146" s="6"/>
    </row>
    <row r="1147" spans="22:23" x14ac:dyDescent="0.2">
      <c r="V1147" s="15"/>
      <c r="W1147" s="6"/>
    </row>
    <row r="1148" spans="22:23" x14ac:dyDescent="0.2">
      <c r="V1148" s="15"/>
      <c r="W1148" s="6"/>
    </row>
    <row r="1149" spans="22:23" x14ac:dyDescent="0.2">
      <c r="V1149" s="15"/>
      <c r="W1149" s="6"/>
    </row>
    <row r="1150" spans="22:23" x14ac:dyDescent="0.2">
      <c r="V1150" s="15"/>
      <c r="W1150" s="6"/>
    </row>
    <row r="1151" spans="22:23" x14ac:dyDescent="0.2">
      <c r="V1151" s="15"/>
      <c r="W1151" s="6"/>
    </row>
    <row r="1152" spans="22:23" x14ac:dyDescent="0.2">
      <c r="V1152" s="15"/>
      <c r="W1152" s="6"/>
    </row>
    <row r="1153" spans="22:23" x14ac:dyDescent="0.2">
      <c r="V1153" s="15"/>
      <c r="W1153" s="6"/>
    </row>
    <row r="1154" spans="22:23" x14ac:dyDescent="0.2">
      <c r="V1154" s="15"/>
      <c r="W1154" s="6"/>
    </row>
    <row r="1155" spans="22:23" x14ac:dyDescent="0.2">
      <c r="V1155" s="15"/>
      <c r="W1155" s="6"/>
    </row>
    <row r="1156" spans="22:23" x14ac:dyDescent="0.2">
      <c r="V1156" s="15"/>
      <c r="W1156" s="6"/>
    </row>
    <row r="1157" spans="22:23" x14ac:dyDescent="0.2">
      <c r="V1157" s="15"/>
      <c r="W1157" s="6"/>
    </row>
    <row r="1158" spans="22:23" x14ac:dyDescent="0.2">
      <c r="V1158" s="15"/>
      <c r="W1158" s="6"/>
    </row>
    <row r="1159" spans="22:23" x14ac:dyDescent="0.2">
      <c r="V1159" s="15"/>
      <c r="W1159" s="6"/>
    </row>
    <row r="1160" spans="22:23" x14ac:dyDescent="0.2">
      <c r="V1160" s="15"/>
      <c r="W1160" s="6"/>
    </row>
    <row r="1161" spans="22:23" x14ac:dyDescent="0.2">
      <c r="V1161" s="15"/>
      <c r="W1161" s="6"/>
    </row>
    <row r="1162" spans="22:23" x14ac:dyDescent="0.2">
      <c r="V1162" s="15"/>
      <c r="W1162" s="6"/>
    </row>
    <row r="1163" spans="22:23" x14ac:dyDescent="0.2">
      <c r="V1163" s="15"/>
      <c r="W1163" s="6"/>
    </row>
    <row r="1164" spans="22:23" x14ac:dyDescent="0.2">
      <c r="V1164" s="15"/>
      <c r="W1164" s="6"/>
    </row>
    <row r="1165" spans="22:23" x14ac:dyDescent="0.2">
      <c r="V1165" s="15"/>
      <c r="W1165" s="6"/>
    </row>
    <row r="1166" spans="22:23" x14ac:dyDescent="0.2">
      <c r="V1166" s="15"/>
      <c r="W1166" s="6"/>
    </row>
    <row r="1167" spans="22:23" x14ac:dyDescent="0.2">
      <c r="V1167" s="15"/>
      <c r="W1167" s="6"/>
    </row>
    <row r="1168" spans="22:23" x14ac:dyDescent="0.2">
      <c r="V1168" s="15"/>
      <c r="W1168" s="6"/>
    </row>
    <row r="1169" spans="22:23" x14ac:dyDescent="0.2">
      <c r="V1169" s="15"/>
      <c r="W1169" s="6"/>
    </row>
    <row r="1170" spans="22:23" x14ac:dyDescent="0.2">
      <c r="V1170" s="15"/>
      <c r="W1170" s="6"/>
    </row>
    <row r="1171" spans="22:23" x14ac:dyDescent="0.2">
      <c r="V1171" s="15"/>
      <c r="W1171" s="6"/>
    </row>
    <row r="1172" spans="22:23" x14ac:dyDescent="0.2">
      <c r="V1172" s="15"/>
      <c r="W1172" s="6"/>
    </row>
    <row r="1173" spans="22:23" x14ac:dyDescent="0.2">
      <c r="V1173" s="15"/>
      <c r="W1173" s="6"/>
    </row>
    <row r="1174" spans="22:23" x14ac:dyDescent="0.2">
      <c r="V1174" s="15"/>
      <c r="W1174" s="6"/>
    </row>
    <row r="1175" spans="22:23" x14ac:dyDescent="0.2">
      <c r="V1175" s="15"/>
      <c r="W1175" s="6"/>
    </row>
    <row r="1176" spans="22:23" x14ac:dyDescent="0.2">
      <c r="V1176" s="15"/>
      <c r="W1176" s="6"/>
    </row>
    <row r="1177" spans="22:23" x14ac:dyDescent="0.2">
      <c r="V1177" s="15"/>
      <c r="W1177" s="6"/>
    </row>
    <row r="1178" spans="22:23" x14ac:dyDescent="0.2">
      <c r="V1178" s="15"/>
      <c r="W1178" s="6"/>
    </row>
    <row r="1179" spans="22:23" x14ac:dyDescent="0.2">
      <c r="V1179" s="15"/>
      <c r="W1179" s="6"/>
    </row>
    <row r="1180" spans="22:23" x14ac:dyDescent="0.2">
      <c r="V1180" s="15"/>
      <c r="W1180" s="6"/>
    </row>
    <row r="1181" spans="22:23" x14ac:dyDescent="0.2">
      <c r="V1181" s="15"/>
      <c r="W1181" s="6"/>
    </row>
    <row r="1182" spans="22:23" x14ac:dyDescent="0.2">
      <c r="V1182" s="15"/>
      <c r="W1182" s="6"/>
    </row>
    <row r="1183" spans="22:23" x14ac:dyDescent="0.2">
      <c r="V1183" s="15"/>
      <c r="W1183" s="6"/>
    </row>
    <row r="1184" spans="22:23" x14ac:dyDescent="0.2">
      <c r="V1184" s="15"/>
      <c r="W1184" s="6"/>
    </row>
    <row r="1185" spans="22:23" x14ac:dyDescent="0.2">
      <c r="V1185" s="15"/>
      <c r="W1185" s="6"/>
    </row>
    <row r="1186" spans="22:23" x14ac:dyDescent="0.2">
      <c r="V1186" s="15"/>
      <c r="W1186" s="6"/>
    </row>
    <row r="1187" spans="22:23" x14ac:dyDescent="0.2">
      <c r="V1187" s="15"/>
      <c r="W1187" s="6"/>
    </row>
    <row r="1188" spans="22:23" x14ac:dyDescent="0.2">
      <c r="V1188" s="15"/>
      <c r="W1188" s="6"/>
    </row>
    <row r="1189" spans="22:23" x14ac:dyDescent="0.2">
      <c r="V1189" s="15"/>
      <c r="W1189" s="6"/>
    </row>
    <row r="1190" spans="22:23" x14ac:dyDescent="0.2">
      <c r="V1190" s="15"/>
      <c r="W1190" s="6"/>
    </row>
    <row r="1191" spans="22:23" x14ac:dyDescent="0.2">
      <c r="V1191" s="15"/>
      <c r="W1191" s="6"/>
    </row>
    <row r="1192" spans="22:23" x14ac:dyDescent="0.2">
      <c r="V1192" s="15"/>
      <c r="W1192" s="6"/>
    </row>
    <row r="1193" spans="22:23" x14ac:dyDescent="0.2">
      <c r="V1193" s="15"/>
      <c r="W1193" s="6"/>
    </row>
    <row r="1194" spans="22:23" x14ac:dyDescent="0.2">
      <c r="V1194" s="15"/>
      <c r="W1194" s="6"/>
    </row>
    <row r="1195" spans="22:23" x14ac:dyDescent="0.2">
      <c r="V1195" s="15"/>
      <c r="W1195" s="6"/>
    </row>
    <row r="1196" spans="22:23" x14ac:dyDescent="0.2">
      <c r="V1196" s="15"/>
      <c r="W1196" s="6"/>
    </row>
    <row r="1197" spans="22:23" x14ac:dyDescent="0.2">
      <c r="V1197" s="15"/>
      <c r="W1197" s="6"/>
    </row>
    <row r="1198" spans="22:23" x14ac:dyDescent="0.2">
      <c r="V1198" s="15"/>
      <c r="W1198" s="6"/>
    </row>
    <row r="1199" spans="22:23" x14ac:dyDescent="0.2">
      <c r="V1199" s="15"/>
      <c r="W1199" s="6"/>
    </row>
    <row r="1200" spans="22:23" x14ac:dyDescent="0.2">
      <c r="V1200" s="15"/>
      <c r="W1200" s="6"/>
    </row>
    <row r="1201" spans="22:23" x14ac:dyDescent="0.2">
      <c r="V1201" s="15"/>
      <c r="W1201" s="6"/>
    </row>
    <row r="1202" spans="22:23" x14ac:dyDescent="0.2">
      <c r="V1202" s="15"/>
      <c r="W1202" s="6"/>
    </row>
    <row r="1203" spans="22:23" x14ac:dyDescent="0.2">
      <c r="V1203" s="15"/>
      <c r="W1203" s="6"/>
    </row>
    <row r="1204" spans="22:23" x14ac:dyDescent="0.2">
      <c r="V1204" s="15"/>
      <c r="W1204" s="6"/>
    </row>
    <row r="1205" spans="22:23" x14ac:dyDescent="0.2">
      <c r="V1205" s="15"/>
      <c r="W1205" s="6"/>
    </row>
    <row r="1206" spans="22:23" x14ac:dyDescent="0.2">
      <c r="V1206" s="15"/>
      <c r="W1206" s="6"/>
    </row>
    <row r="1207" spans="22:23" x14ac:dyDescent="0.2">
      <c r="V1207" s="15"/>
      <c r="W1207" s="6"/>
    </row>
    <row r="1208" spans="22:23" x14ac:dyDescent="0.2">
      <c r="V1208" s="15"/>
      <c r="W1208" s="6"/>
    </row>
    <row r="1209" spans="22:23" x14ac:dyDescent="0.2">
      <c r="V1209" s="15"/>
      <c r="W1209" s="6"/>
    </row>
    <row r="1210" spans="22:23" x14ac:dyDescent="0.2">
      <c r="V1210" s="15"/>
      <c r="W1210" s="6"/>
    </row>
    <row r="1211" spans="22:23" x14ac:dyDescent="0.2">
      <c r="V1211" s="15"/>
      <c r="W1211" s="6"/>
    </row>
    <row r="1212" spans="22:23" x14ac:dyDescent="0.2">
      <c r="V1212" s="15"/>
      <c r="W1212" s="6"/>
    </row>
    <row r="1213" spans="22:23" x14ac:dyDescent="0.2">
      <c r="V1213" s="15"/>
      <c r="W1213" s="6"/>
    </row>
    <row r="1214" spans="22:23" x14ac:dyDescent="0.2">
      <c r="V1214" s="15"/>
      <c r="W1214" s="6"/>
    </row>
    <row r="1215" spans="22:23" x14ac:dyDescent="0.2">
      <c r="V1215" s="15"/>
      <c r="W1215" s="6"/>
    </row>
    <row r="1216" spans="22:23" x14ac:dyDescent="0.2">
      <c r="V1216" s="15"/>
      <c r="W1216" s="6"/>
    </row>
    <row r="1217" spans="22:23" x14ac:dyDescent="0.2">
      <c r="V1217" s="15"/>
      <c r="W1217" s="6"/>
    </row>
    <row r="1218" spans="22:23" x14ac:dyDescent="0.2">
      <c r="V1218" s="15"/>
      <c r="W1218" s="6"/>
    </row>
    <row r="1219" spans="22:23" x14ac:dyDescent="0.2">
      <c r="V1219" s="15"/>
      <c r="W1219" s="6"/>
    </row>
    <row r="1220" spans="22:23" x14ac:dyDescent="0.2">
      <c r="V1220" s="15"/>
      <c r="W1220" s="6"/>
    </row>
    <row r="1221" spans="22:23" x14ac:dyDescent="0.2">
      <c r="V1221" s="15"/>
      <c r="W1221" s="6"/>
    </row>
    <row r="1222" spans="22:23" x14ac:dyDescent="0.2">
      <c r="V1222" s="15"/>
      <c r="W1222" s="6"/>
    </row>
    <row r="1223" spans="22:23" x14ac:dyDescent="0.2">
      <c r="V1223" s="15"/>
      <c r="W1223" s="6"/>
    </row>
    <row r="1224" spans="22:23" x14ac:dyDescent="0.2">
      <c r="V1224" s="15"/>
      <c r="W1224" s="6"/>
    </row>
    <row r="1225" spans="22:23" x14ac:dyDescent="0.2">
      <c r="V1225" s="15"/>
      <c r="W1225" s="6"/>
    </row>
    <row r="1226" spans="22:23" x14ac:dyDescent="0.2">
      <c r="V1226" s="15"/>
      <c r="W1226" s="6"/>
    </row>
    <row r="1227" spans="22:23" x14ac:dyDescent="0.2">
      <c r="V1227" s="15"/>
      <c r="W1227" s="6"/>
    </row>
    <row r="1228" spans="22:23" x14ac:dyDescent="0.2">
      <c r="V1228" s="15"/>
      <c r="W1228" s="6"/>
    </row>
    <row r="1229" spans="22:23" x14ac:dyDescent="0.2">
      <c r="V1229" s="15"/>
      <c r="W1229" s="6"/>
    </row>
    <row r="1230" spans="22:23" x14ac:dyDescent="0.2">
      <c r="V1230" s="15"/>
      <c r="W1230" s="6"/>
    </row>
    <row r="1231" spans="22:23" x14ac:dyDescent="0.2">
      <c r="V1231" s="15"/>
      <c r="W1231" s="6"/>
    </row>
    <row r="1232" spans="22:23" x14ac:dyDescent="0.2">
      <c r="V1232" s="15"/>
      <c r="W1232" s="6"/>
    </row>
    <row r="1233" spans="22:23" x14ac:dyDescent="0.2">
      <c r="V1233" s="15"/>
      <c r="W1233" s="6"/>
    </row>
    <row r="1234" spans="22:23" x14ac:dyDescent="0.2">
      <c r="V1234" s="15"/>
      <c r="W1234" s="6"/>
    </row>
    <row r="1235" spans="22:23" x14ac:dyDescent="0.2">
      <c r="V1235" s="15"/>
      <c r="W1235" s="6"/>
    </row>
    <row r="1236" spans="22:23" x14ac:dyDescent="0.2">
      <c r="V1236" s="15"/>
      <c r="W1236" s="6"/>
    </row>
    <row r="1237" spans="22:23" x14ac:dyDescent="0.2">
      <c r="V1237" s="15"/>
      <c r="W1237" s="6"/>
    </row>
    <row r="1238" spans="22:23" x14ac:dyDescent="0.2">
      <c r="V1238" s="15"/>
      <c r="W1238" s="6"/>
    </row>
    <row r="1239" spans="22:23" x14ac:dyDescent="0.2">
      <c r="V1239" s="15"/>
      <c r="W1239" s="6"/>
    </row>
    <row r="1240" spans="22:23" x14ac:dyDescent="0.2">
      <c r="V1240" s="15"/>
      <c r="W1240" s="6"/>
    </row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0"/>
  <sheetViews>
    <sheetView zoomScale="85" workbookViewId="0">
      <selection activeCell="A31" sqref="A31"/>
    </sheetView>
  </sheetViews>
  <sheetFormatPr defaultColWidth="9.140625" defaultRowHeight="12.75" x14ac:dyDescent="0.2"/>
  <cols>
    <col min="1" max="1" width="14.5703125" style="11" customWidth="1"/>
    <col min="2" max="20" width="5" style="6" customWidth="1"/>
    <col min="21" max="21" width="6" style="6" customWidth="1"/>
    <col min="22" max="22" width="5" style="6" customWidth="1"/>
    <col min="23" max="23" width="5" style="15" customWidth="1"/>
    <col min="24" max="25" width="5" style="6" customWidth="1"/>
    <col min="26" max="16384" width="9.140625" style="6"/>
  </cols>
  <sheetData>
    <row r="1" spans="1:23" x14ac:dyDescent="0.2">
      <c r="A1" s="16" t="s">
        <v>107</v>
      </c>
      <c r="W1" s="6"/>
    </row>
    <row r="2" spans="1:23" ht="26.25" thickBot="1" x14ac:dyDescent="0.25">
      <c r="A2" s="10" t="s">
        <v>31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4" t="s">
        <v>25</v>
      </c>
      <c r="T2" s="4" t="s">
        <v>311</v>
      </c>
      <c r="U2" s="4" t="s">
        <v>312</v>
      </c>
      <c r="V2" s="14" t="s">
        <v>26</v>
      </c>
      <c r="W2" s="6"/>
    </row>
    <row r="3" spans="1:23" ht="13.5" thickTop="1" x14ac:dyDescent="0.2">
      <c r="A3" s="11" t="s">
        <v>0</v>
      </c>
      <c r="B3" s="6">
        <v>2</v>
      </c>
      <c r="C3" s="6">
        <v>6</v>
      </c>
      <c r="D3" s="6">
        <v>7</v>
      </c>
      <c r="E3" s="6">
        <v>8</v>
      </c>
      <c r="F3" s="6">
        <v>11</v>
      </c>
      <c r="G3" s="6">
        <v>8</v>
      </c>
      <c r="H3" s="6">
        <v>4</v>
      </c>
      <c r="I3" s="6">
        <v>7</v>
      </c>
      <c r="J3" s="6">
        <v>7</v>
      </c>
      <c r="K3" s="6">
        <v>8</v>
      </c>
      <c r="L3" s="6">
        <v>3</v>
      </c>
      <c r="M3" s="6">
        <v>2</v>
      </c>
      <c r="N3" s="6">
        <v>7</v>
      </c>
      <c r="O3" s="6">
        <v>8</v>
      </c>
      <c r="P3" s="6">
        <v>10</v>
      </c>
      <c r="Q3" s="6">
        <v>3</v>
      </c>
      <c r="R3" s="6">
        <v>7</v>
      </c>
      <c r="S3" s="6">
        <v>2</v>
      </c>
      <c r="T3" s="6">
        <v>6</v>
      </c>
      <c r="U3" s="6">
        <v>2</v>
      </c>
      <c r="V3" s="15">
        <f>SUM(B3:U3)</f>
        <v>118</v>
      </c>
      <c r="W3" s="6"/>
    </row>
    <row r="4" spans="1:23" x14ac:dyDescent="0.2">
      <c r="A4" s="11" t="s">
        <v>289</v>
      </c>
      <c r="B4" s="6">
        <v>1</v>
      </c>
      <c r="C4" s="6">
        <v>1</v>
      </c>
      <c r="D4" s="6">
        <v>2</v>
      </c>
      <c r="E4" s="6">
        <v>1</v>
      </c>
      <c r="G4" s="6">
        <v>3</v>
      </c>
      <c r="I4" s="6">
        <v>2</v>
      </c>
      <c r="J4" s="6">
        <v>2</v>
      </c>
      <c r="K4" s="6">
        <v>1</v>
      </c>
      <c r="N4" s="6">
        <v>3</v>
      </c>
      <c r="O4" s="6">
        <v>2</v>
      </c>
      <c r="P4" s="6">
        <v>1</v>
      </c>
      <c r="R4" s="6">
        <v>3</v>
      </c>
      <c r="S4" s="6">
        <v>5</v>
      </c>
      <c r="T4" s="6">
        <v>2</v>
      </c>
      <c r="U4" s="6">
        <v>1</v>
      </c>
      <c r="V4" s="15">
        <f t="shared" ref="V4:V34" si="0">SUM(B4:U4)</f>
        <v>30</v>
      </c>
      <c r="W4" s="6"/>
    </row>
    <row r="5" spans="1:23" x14ac:dyDescent="0.2">
      <c r="A5" s="11" t="s">
        <v>118</v>
      </c>
      <c r="B5" s="6">
        <v>2</v>
      </c>
      <c r="C5" s="6">
        <v>2</v>
      </c>
      <c r="D5" s="6">
        <v>6</v>
      </c>
      <c r="F5" s="6">
        <v>1</v>
      </c>
      <c r="G5" s="6">
        <v>4</v>
      </c>
      <c r="H5" s="6">
        <v>2</v>
      </c>
      <c r="I5" s="6">
        <v>1</v>
      </c>
      <c r="J5" s="6">
        <v>1</v>
      </c>
      <c r="K5" s="6">
        <v>2</v>
      </c>
      <c r="L5" s="6">
        <v>3</v>
      </c>
      <c r="V5" s="15">
        <f t="shared" si="0"/>
        <v>24</v>
      </c>
      <c r="W5" s="6"/>
    </row>
    <row r="6" spans="1:23" x14ac:dyDescent="0.2">
      <c r="A6" s="11" t="s">
        <v>175</v>
      </c>
      <c r="B6" s="6">
        <v>2</v>
      </c>
      <c r="F6" s="6">
        <v>1</v>
      </c>
      <c r="G6" s="6">
        <v>1</v>
      </c>
      <c r="I6" s="6">
        <v>3</v>
      </c>
      <c r="K6" s="6">
        <v>1</v>
      </c>
      <c r="L6" s="6">
        <v>2</v>
      </c>
      <c r="M6" s="6">
        <v>2</v>
      </c>
      <c r="N6" s="6">
        <v>2</v>
      </c>
      <c r="Q6" s="6">
        <v>1</v>
      </c>
      <c r="R6" s="6">
        <v>6</v>
      </c>
      <c r="T6" s="6">
        <v>1</v>
      </c>
      <c r="V6" s="15">
        <f t="shared" si="0"/>
        <v>22</v>
      </c>
      <c r="W6" s="6"/>
    </row>
    <row r="7" spans="1:23" x14ac:dyDescent="0.2">
      <c r="A7" s="11" t="s">
        <v>252</v>
      </c>
      <c r="C7" s="6">
        <v>1</v>
      </c>
      <c r="D7" s="6">
        <v>2</v>
      </c>
      <c r="E7" s="6">
        <v>1</v>
      </c>
      <c r="F7" s="6">
        <v>2</v>
      </c>
      <c r="G7" s="6">
        <v>5</v>
      </c>
      <c r="I7" s="6">
        <v>1</v>
      </c>
      <c r="R7" s="6">
        <v>2</v>
      </c>
      <c r="S7" s="6">
        <v>1</v>
      </c>
      <c r="U7" s="6">
        <v>1</v>
      </c>
      <c r="V7" s="15">
        <f t="shared" si="0"/>
        <v>16</v>
      </c>
      <c r="W7" s="6"/>
    </row>
    <row r="8" spans="1:23" x14ac:dyDescent="0.2">
      <c r="A8" s="11" t="s">
        <v>91</v>
      </c>
      <c r="B8" s="6">
        <v>3</v>
      </c>
      <c r="D8" s="6">
        <v>1</v>
      </c>
      <c r="E8" s="6">
        <v>1</v>
      </c>
      <c r="F8" s="6">
        <v>1</v>
      </c>
      <c r="G8" s="6">
        <v>1</v>
      </c>
      <c r="M8" s="6">
        <v>1</v>
      </c>
      <c r="Q8" s="6">
        <v>1</v>
      </c>
      <c r="R8" s="6">
        <v>2</v>
      </c>
      <c r="S8" s="6">
        <v>1</v>
      </c>
      <c r="T8" s="6">
        <v>1</v>
      </c>
      <c r="U8" s="6">
        <v>2</v>
      </c>
      <c r="V8" s="15">
        <f t="shared" si="0"/>
        <v>15</v>
      </c>
      <c r="W8" s="6"/>
    </row>
    <row r="9" spans="1:23" x14ac:dyDescent="0.2">
      <c r="A9" s="11" t="s">
        <v>41</v>
      </c>
      <c r="C9" s="6">
        <v>1</v>
      </c>
      <c r="G9" s="6">
        <v>4</v>
      </c>
      <c r="J9" s="6">
        <v>1</v>
      </c>
      <c r="Q9" s="6">
        <v>1</v>
      </c>
      <c r="U9" s="6">
        <v>4</v>
      </c>
      <c r="V9" s="15">
        <f t="shared" si="0"/>
        <v>11</v>
      </c>
      <c r="W9" s="6"/>
    </row>
    <row r="10" spans="1:23" x14ac:dyDescent="0.2">
      <c r="A10" s="11" t="s">
        <v>274</v>
      </c>
      <c r="B10" s="6">
        <v>1</v>
      </c>
      <c r="D10" s="6">
        <v>1</v>
      </c>
      <c r="F10" s="6">
        <v>1</v>
      </c>
      <c r="H10" s="6">
        <v>1</v>
      </c>
      <c r="J10" s="6">
        <v>1</v>
      </c>
      <c r="N10" s="6">
        <v>2</v>
      </c>
      <c r="O10" s="6">
        <v>1</v>
      </c>
      <c r="Q10" s="6">
        <v>1</v>
      </c>
      <c r="R10" s="6">
        <v>1</v>
      </c>
      <c r="V10" s="15">
        <f t="shared" si="0"/>
        <v>10</v>
      </c>
      <c r="W10" s="6"/>
    </row>
    <row r="11" spans="1:23" x14ac:dyDescent="0.2">
      <c r="A11" s="11" t="s">
        <v>7</v>
      </c>
      <c r="I11" s="6">
        <v>3</v>
      </c>
      <c r="K11" s="6">
        <v>1</v>
      </c>
      <c r="O11" s="6">
        <v>2</v>
      </c>
      <c r="R11" s="6">
        <v>1</v>
      </c>
      <c r="V11" s="15">
        <f t="shared" si="0"/>
        <v>7</v>
      </c>
      <c r="W11" s="6"/>
    </row>
    <row r="12" spans="1:23" x14ac:dyDescent="0.2">
      <c r="A12" s="11" t="s">
        <v>122</v>
      </c>
      <c r="S12" s="6">
        <v>1</v>
      </c>
      <c r="T12" s="6">
        <v>4</v>
      </c>
      <c r="U12" s="6">
        <v>2</v>
      </c>
      <c r="V12" s="15">
        <f t="shared" si="0"/>
        <v>7</v>
      </c>
      <c r="W12" s="6"/>
    </row>
    <row r="13" spans="1:23" x14ac:dyDescent="0.2">
      <c r="A13" s="11" t="s">
        <v>202</v>
      </c>
      <c r="G13" s="6">
        <v>1</v>
      </c>
      <c r="I13" s="6">
        <v>3</v>
      </c>
      <c r="O13" s="6">
        <v>1</v>
      </c>
      <c r="Q13" s="6">
        <v>1</v>
      </c>
      <c r="S13" s="6">
        <v>1</v>
      </c>
      <c r="V13" s="15">
        <f t="shared" si="0"/>
        <v>7</v>
      </c>
      <c r="W13" s="6"/>
    </row>
    <row r="14" spans="1:23" x14ac:dyDescent="0.2">
      <c r="A14" s="11" t="s">
        <v>264</v>
      </c>
      <c r="O14" s="6">
        <v>2</v>
      </c>
      <c r="P14" s="6">
        <v>3</v>
      </c>
      <c r="R14" s="6">
        <v>2</v>
      </c>
      <c r="V14" s="15">
        <f t="shared" si="0"/>
        <v>7</v>
      </c>
      <c r="W14" s="6"/>
    </row>
    <row r="15" spans="1:23" x14ac:dyDescent="0.2">
      <c r="A15" s="11" t="s">
        <v>123</v>
      </c>
      <c r="M15" s="6">
        <v>1</v>
      </c>
      <c r="O15" s="6">
        <v>2</v>
      </c>
      <c r="P15" s="6">
        <v>3</v>
      </c>
      <c r="V15" s="15">
        <f t="shared" si="0"/>
        <v>6</v>
      </c>
      <c r="W15" s="6"/>
    </row>
    <row r="16" spans="1:23" x14ac:dyDescent="0.2">
      <c r="A16" s="11" t="s">
        <v>258</v>
      </c>
      <c r="N16" s="6">
        <v>4</v>
      </c>
      <c r="O16" s="6">
        <v>1</v>
      </c>
      <c r="P16" s="6">
        <v>1</v>
      </c>
      <c r="V16" s="15">
        <f t="shared" si="0"/>
        <v>6</v>
      </c>
      <c r="W16" s="6"/>
    </row>
    <row r="17" spans="1:23" x14ac:dyDescent="0.2">
      <c r="A17" s="11" t="s">
        <v>256</v>
      </c>
      <c r="E17" s="6">
        <v>3</v>
      </c>
      <c r="J17" s="6">
        <v>2</v>
      </c>
      <c r="K17" s="6">
        <v>1</v>
      </c>
      <c r="V17" s="15">
        <f t="shared" si="0"/>
        <v>6</v>
      </c>
      <c r="W17" s="6"/>
    </row>
    <row r="18" spans="1:23" x14ac:dyDescent="0.2">
      <c r="A18" s="11" t="s">
        <v>299</v>
      </c>
      <c r="L18" s="6">
        <v>1</v>
      </c>
      <c r="N18" s="6">
        <v>1</v>
      </c>
      <c r="O18" s="6">
        <v>1</v>
      </c>
      <c r="T18" s="6">
        <v>1</v>
      </c>
      <c r="U18" s="6">
        <v>2</v>
      </c>
      <c r="V18" s="15">
        <f t="shared" si="0"/>
        <v>6</v>
      </c>
      <c r="W18" s="6"/>
    </row>
    <row r="19" spans="1:23" x14ac:dyDescent="0.2">
      <c r="A19" s="11" t="s">
        <v>199</v>
      </c>
      <c r="I19" s="6">
        <v>1</v>
      </c>
      <c r="M19" s="6">
        <v>1</v>
      </c>
      <c r="Q19" s="6">
        <v>2</v>
      </c>
      <c r="S19" s="6">
        <v>1</v>
      </c>
      <c r="V19" s="15">
        <f t="shared" si="0"/>
        <v>5</v>
      </c>
      <c r="W19" s="6"/>
    </row>
    <row r="20" spans="1:23" x14ac:dyDescent="0.2">
      <c r="A20" s="11" t="s">
        <v>211</v>
      </c>
      <c r="D20" s="6">
        <v>2</v>
      </c>
      <c r="H20" s="6">
        <v>1</v>
      </c>
      <c r="I20" s="6">
        <v>1</v>
      </c>
      <c r="L20" s="6">
        <v>1</v>
      </c>
      <c r="V20" s="15">
        <f t="shared" si="0"/>
        <v>5</v>
      </c>
      <c r="W20" s="6"/>
    </row>
    <row r="21" spans="1:23" x14ac:dyDescent="0.2">
      <c r="A21" s="11" t="s">
        <v>214</v>
      </c>
      <c r="D21" s="6">
        <v>1</v>
      </c>
      <c r="R21" s="6">
        <v>2</v>
      </c>
      <c r="T21" s="6">
        <v>1</v>
      </c>
      <c r="V21" s="15">
        <f t="shared" si="0"/>
        <v>4</v>
      </c>
      <c r="W21" s="6"/>
    </row>
    <row r="22" spans="1:23" x14ac:dyDescent="0.2">
      <c r="A22" s="11" t="s">
        <v>290</v>
      </c>
      <c r="E22" s="6">
        <v>1</v>
      </c>
      <c r="I22" s="6">
        <v>1</v>
      </c>
      <c r="L22" s="6">
        <v>1</v>
      </c>
      <c r="Q22" s="6">
        <v>1</v>
      </c>
      <c r="V22" s="15">
        <f t="shared" si="0"/>
        <v>4</v>
      </c>
      <c r="W22" s="6"/>
    </row>
    <row r="23" spans="1:23" x14ac:dyDescent="0.2">
      <c r="A23" s="11" t="s">
        <v>287</v>
      </c>
      <c r="B23" s="6">
        <v>2</v>
      </c>
      <c r="C23" s="6">
        <v>1</v>
      </c>
      <c r="V23" s="15">
        <f t="shared" si="0"/>
        <v>3</v>
      </c>
      <c r="W23" s="6"/>
    </row>
    <row r="24" spans="1:23" x14ac:dyDescent="0.2">
      <c r="A24" s="11" t="s">
        <v>288</v>
      </c>
      <c r="B24" s="6">
        <v>1</v>
      </c>
      <c r="G24" s="6">
        <v>1</v>
      </c>
      <c r="J24" s="6">
        <v>1</v>
      </c>
      <c r="V24" s="15">
        <f t="shared" si="0"/>
        <v>3</v>
      </c>
      <c r="W24" s="6"/>
    </row>
    <row r="25" spans="1:23" x14ac:dyDescent="0.2">
      <c r="A25" s="11" t="s">
        <v>38</v>
      </c>
      <c r="E25" s="6">
        <v>1</v>
      </c>
      <c r="N25" s="6">
        <v>1</v>
      </c>
      <c r="S25" s="6">
        <v>1</v>
      </c>
      <c r="V25" s="15">
        <f t="shared" si="0"/>
        <v>3</v>
      </c>
      <c r="W25" s="6"/>
    </row>
    <row r="26" spans="1:23" x14ac:dyDescent="0.2">
      <c r="A26" s="11" t="s">
        <v>259</v>
      </c>
      <c r="P26" s="6">
        <v>1</v>
      </c>
      <c r="S26" s="6">
        <v>1</v>
      </c>
      <c r="T26" s="6">
        <v>1</v>
      </c>
      <c r="V26" s="15">
        <f t="shared" si="0"/>
        <v>3</v>
      </c>
      <c r="W26" s="6"/>
    </row>
    <row r="27" spans="1:23" x14ac:dyDescent="0.2">
      <c r="A27" s="11" t="s">
        <v>56</v>
      </c>
      <c r="M27" s="6">
        <v>1</v>
      </c>
      <c r="P27" s="6">
        <v>1</v>
      </c>
      <c r="V27" s="15">
        <f t="shared" si="0"/>
        <v>2</v>
      </c>
      <c r="W27" s="6"/>
    </row>
    <row r="28" spans="1:23" x14ac:dyDescent="0.2">
      <c r="A28" s="11" t="s">
        <v>165</v>
      </c>
      <c r="O28" s="6">
        <v>2</v>
      </c>
      <c r="V28" s="15">
        <f t="shared" si="0"/>
        <v>2</v>
      </c>
      <c r="W28" s="6"/>
    </row>
    <row r="29" spans="1:23" x14ac:dyDescent="0.2">
      <c r="A29" s="11" t="s">
        <v>145</v>
      </c>
      <c r="B29" s="6">
        <v>1</v>
      </c>
      <c r="E29" s="6">
        <v>1</v>
      </c>
      <c r="V29" s="15">
        <f t="shared" si="0"/>
        <v>2</v>
      </c>
      <c r="W29" s="6"/>
    </row>
    <row r="30" spans="1:23" x14ac:dyDescent="0.2">
      <c r="A30" s="11" t="s">
        <v>257</v>
      </c>
      <c r="I30" s="6">
        <v>1</v>
      </c>
      <c r="V30" s="15">
        <f t="shared" si="0"/>
        <v>1</v>
      </c>
      <c r="W30" s="6"/>
    </row>
    <row r="31" spans="1:23" x14ac:dyDescent="0.2">
      <c r="A31" s="11">
        <v>18</v>
      </c>
      <c r="F31" s="6">
        <v>1</v>
      </c>
      <c r="V31" s="15">
        <f t="shared" si="0"/>
        <v>1</v>
      </c>
      <c r="W31" s="6"/>
    </row>
    <row r="32" spans="1:23" x14ac:dyDescent="0.2">
      <c r="A32" s="11" t="s">
        <v>5</v>
      </c>
      <c r="O32" s="6">
        <v>1</v>
      </c>
      <c r="V32" s="15">
        <f t="shared" si="0"/>
        <v>1</v>
      </c>
      <c r="W32" s="6"/>
    </row>
    <row r="33" spans="1:23" x14ac:dyDescent="0.2">
      <c r="A33" s="11" t="s">
        <v>86</v>
      </c>
      <c r="O33" s="6">
        <v>1</v>
      </c>
      <c r="V33" s="15">
        <f t="shared" si="0"/>
        <v>1</v>
      </c>
      <c r="W33" s="6"/>
    </row>
    <row r="34" spans="1:23" x14ac:dyDescent="0.2">
      <c r="A34" s="11" t="s">
        <v>180</v>
      </c>
      <c r="I34" s="6">
        <v>1</v>
      </c>
      <c r="V34" s="15">
        <f t="shared" si="0"/>
        <v>1</v>
      </c>
      <c r="W34" s="6"/>
    </row>
    <row r="35" spans="1:23" x14ac:dyDescent="0.2">
      <c r="V35" s="15">
        <f>SUM(B35:S35)</f>
        <v>0</v>
      </c>
      <c r="W35" s="6"/>
    </row>
    <row r="36" spans="1:23" x14ac:dyDescent="0.2">
      <c r="A36" s="11" t="s">
        <v>26</v>
      </c>
      <c r="B36" s="6">
        <f>SUM(B2:B34)</f>
        <v>15</v>
      </c>
      <c r="C36" s="6">
        <f>SUM(C2:C34)</f>
        <v>12</v>
      </c>
      <c r="D36" s="6">
        <f>SUM(D2:D34)</f>
        <v>22</v>
      </c>
      <c r="E36" s="6">
        <f t="shared" ref="E36:S36" si="1">SUM(E3:E35)</f>
        <v>17</v>
      </c>
      <c r="F36" s="6">
        <f t="shared" si="1"/>
        <v>18</v>
      </c>
      <c r="G36" s="6">
        <f t="shared" si="1"/>
        <v>28</v>
      </c>
      <c r="H36" s="6">
        <f t="shared" si="1"/>
        <v>8</v>
      </c>
      <c r="I36" s="6">
        <f t="shared" si="1"/>
        <v>25</v>
      </c>
      <c r="J36" s="6">
        <f t="shared" si="1"/>
        <v>15</v>
      </c>
      <c r="K36" s="6">
        <f t="shared" si="1"/>
        <v>14</v>
      </c>
      <c r="L36" s="6">
        <f t="shared" si="1"/>
        <v>11</v>
      </c>
      <c r="M36" s="6">
        <f t="shared" si="1"/>
        <v>8</v>
      </c>
      <c r="N36" s="6">
        <f t="shared" si="1"/>
        <v>20</v>
      </c>
      <c r="O36" s="6">
        <f t="shared" si="1"/>
        <v>24</v>
      </c>
      <c r="P36" s="6">
        <f t="shared" si="1"/>
        <v>20</v>
      </c>
      <c r="Q36" s="6">
        <f t="shared" si="1"/>
        <v>11</v>
      </c>
      <c r="R36" s="6">
        <f t="shared" si="1"/>
        <v>26</v>
      </c>
      <c r="S36" s="6">
        <f t="shared" si="1"/>
        <v>14</v>
      </c>
      <c r="T36" s="6">
        <f>SUM(T3:T35)</f>
        <v>17</v>
      </c>
      <c r="U36" s="6">
        <f>SUM(U3:U35)</f>
        <v>14</v>
      </c>
      <c r="W36" s="6"/>
    </row>
    <row r="37" spans="1:23" x14ac:dyDescent="0.2">
      <c r="T37" s="15"/>
      <c r="W37" s="6"/>
    </row>
    <row r="38" spans="1:23" x14ac:dyDescent="0.2">
      <c r="A38" s="16" t="s">
        <v>106</v>
      </c>
    </row>
    <row r="39" spans="1:23" ht="13.5" thickBot="1" x14ac:dyDescent="0.25">
      <c r="A39" s="10" t="s">
        <v>31</v>
      </c>
      <c r="B39" s="7" t="s">
        <v>8</v>
      </c>
      <c r="C39" s="7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7" t="s">
        <v>14</v>
      </c>
      <c r="I39" s="7" t="s">
        <v>15</v>
      </c>
      <c r="J39" s="7" t="s">
        <v>16</v>
      </c>
      <c r="K39" s="7" t="s">
        <v>17</v>
      </c>
      <c r="L39" s="7" t="s">
        <v>18</v>
      </c>
      <c r="M39" s="7" t="s">
        <v>19</v>
      </c>
      <c r="N39" s="7" t="s">
        <v>20</v>
      </c>
      <c r="O39" s="7" t="s">
        <v>21</v>
      </c>
      <c r="P39" s="7" t="s">
        <v>22</v>
      </c>
      <c r="Q39" s="7" t="s">
        <v>23</v>
      </c>
      <c r="R39" s="7" t="s">
        <v>24</v>
      </c>
      <c r="S39" s="7" t="s">
        <v>25</v>
      </c>
      <c r="T39" s="14" t="s">
        <v>26</v>
      </c>
      <c r="W39" s="6"/>
    </row>
    <row r="40" spans="1:23" ht="13.5" thickTop="1" x14ac:dyDescent="0.2">
      <c r="A40" s="18" t="s">
        <v>143</v>
      </c>
      <c r="F40" s="6">
        <v>1</v>
      </c>
      <c r="H40" s="6">
        <v>2</v>
      </c>
      <c r="J40" s="6">
        <v>1</v>
      </c>
      <c r="K40" s="6">
        <v>2</v>
      </c>
      <c r="L40" s="6">
        <v>2</v>
      </c>
      <c r="M40" s="6">
        <v>1</v>
      </c>
      <c r="N40" s="6">
        <v>2</v>
      </c>
      <c r="P40" s="6">
        <v>2</v>
      </c>
      <c r="R40" s="6">
        <v>1</v>
      </c>
      <c r="S40" s="6">
        <v>6</v>
      </c>
      <c r="T40" s="15">
        <f t="shared" ref="T40:T54" si="2">SUM(B40:S40)</f>
        <v>20</v>
      </c>
      <c r="W40" s="6"/>
    </row>
    <row r="41" spans="1:23" x14ac:dyDescent="0.2">
      <c r="A41" s="11" t="s">
        <v>262</v>
      </c>
      <c r="C41" s="6">
        <v>3</v>
      </c>
      <c r="E41" s="6">
        <v>1</v>
      </c>
      <c r="G41" s="6">
        <v>1</v>
      </c>
      <c r="N41" s="6">
        <v>1</v>
      </c>
      <c r="O41" s="6">
        <v>3</v>
      </c>
      <c r="P41" s="6">
        <v>2</v>
      </c>
      <c r="Q41" s="6">
        <v>1</v>
      </c>
      <c r="R41" s="6">
        <v>3</v>
      </c>
      <c r="S41" s="6">
        <v>1</v>
      </c>
      <c r="T41" s="15">
        <f t="shared" si="2"/>
        <v>16</v>
      </c>
      <c r="W41" s="6"/>
    </row>
    <row r="42" spans="1:23" x14ac:dyDescent="0.2">
      <c r="A42" s="19" t="s">
        <v>214</v>
      </c>
      <c r="B42" s="20"/>
      <c r="C42" s="20">
        <v>1</v>
      </c>
      <c r="D42" s="20"/>
      <c r="E42" s="20"/>
      <c r="F42" s="20"/>
      <c r="G42" s="20">
        <v>4</v>
      </c>
      <c r="H42" s="20"/>
      <c r="I42" s="20"/>
      <c r="J42" s="20">
        <v>4</v>
      </c>
      <c r="K42" s="20"/>
      <c r="L42" s="20">
        <v>2</v>
      </c>
      <c r="M42" s="20">
        <v>2</v>
      </c>
      <c r="N42" s="20"/>
      <c r="O42" s="20"/>
      <c r="P42" s="20"/>
      <c r="Q42" s="20"/>
      <c r="R42" s="20"/>
      <c r="S42" s="20"/>
      <c r="T42" s="15">
        <f t="shared" si="2"/>
        <v>13</v>
      </c>
      <c r="W42" s="6"/>
    </row>
    <row r="43" spans="1:23" x14ac:dyDescent="0.2">
      <c r="A43" s="11" t="s">
        <v>165</v>
      </c>
      <c r="B43" s="6">
        <v>1</v>
      </c>
      <c r="D43" s="6">
        <v>3</v>
      </c>
      <c r="F43" s="6">
        <v>1</v>
      </c>
      <c r="H43" s="6">
        <v>1</v>
      </c>
      <c r="I43" s="6">
        <v>1</v>
      </c>
      <c r="N43" s="6">
        <v>1</v>
      </c>
      <c r="Q43" s="6">
        <v>3</v>
      </c>
      <c r="T43" s="15">
        <f t="shared" si="2"/>
        <v>11</v>
      </c>
      <c r="W43" s="6"/>
    </row>
    <row r="44" spans="1:23" x14ac:dyDescent="0.2">
      <c r="A44" s="11" t="s">
        <v>7</v>
      </c>
      <c r="D44" s="6">
        <v>3</v>
      </c>
      <c r="E44" s="6">
        <v>3</v>
      </c>
      <c r="F44" s="6">
        <v>2</v>
      </c>
      <c r="G44" s="6">
        <v>2</v>
      </c>
      <c r="T44" s="15">
        <f t="shared" si="2"/>
        <v>10</v>
      </c>
      <c r="W44" s="6"/>
    </row>
    <row r="45" spans="1:23" x14ac:dyDescent="0.2">
      <c r="A45" s="11" t="s">
        <v>303</v>
      </c>
      <c r="K45" s="6">
        <v>2</v>
      </c>
      <c r="M45" s="6">
        <v>1</v>
      </c>
      <c r="N45" s="6">
        <v>5</v>
      </c>
      <c r="R45" s="6">
        <v>2</v>
      </c>
      <c r="T45" s="15">
        <f t="shared" si="2"/>
        <v>10</v>
      </c>
      <c r="W45" s="6"/>
    </row>
    <row r="46" spans="1:23" x14ac:dyDescent="0.2">
      <c r="A46" s="11" t="s">
        <v>268</v>
      </c>
      <c r="E46" s="6">
        <v>1</v>
      </c>
      <c r="G46" s="6">
        <v>3</v>
      </c>
      <c r="H46" s="6">
        <v>1</v>
      </c>
      <c r="I46" s="6">
        <v>1</v>
      </c>
      <c r="K46" s="6">
        <v>1</v>
      </c>
      <c r="N46" s="6">
        <v>1</v>
      </c>
      <c r="Q46" s="6">
        <v>1</v>
      </c>
      <c r="T46" s="15">
        <f t="shared" si="2"/>
        <v>9</v>
      </c>
      <c r="W46" s="6"/>
    </row>
    <row r="47" spans="1:23" x14ac:dyDescent="0.2">
      <c r="A47" s="11" t="s">
        <v>5</v>
      </c>
      <c r="B47" s="6">
        <v>2</v>
      </c>
      <c r="I47" s="6">
        <v>1</v>
      </c>
      <c r="K47" s="6">
        <v>1</v>
      </c>
      <c r="P47" s="6">
        <v>1</v>
      </c>
      <c r="R47" s="6">
        <v>2</v>
      </c>
      <c r="T47" s="15">
        <f t="shared" si="2"/>
        <v>7</v>
      </c>
      <c r="W47" s="6"/>
    </row>
    <row r="48" spans="1:23" x14ac:dyDescent="0.2">
      <c r="A48" s="11" t="s">
        <v>50</v>
      </c>
      <c r="E48" s="6">
        <v>2</v>
      </c>
      <c r="J48" s="6">
        <v>1</v>
      </c>
      <c r="L48" s="6">
        <v>1</v>
      </c>
      <c r="N48" s="6">
        <v>1</v>
      </c>
      <c r="O48" s="6">
        <v>1</v>
      </c>
      <c r="R48" s="6">
        <v>1</v>
      </c>
      <c r="T48" s="15">
        <f t="shared" si="2"/>
        <v>7</v>
      </c>
      <c r="W48" s="6"/>
    </row>
    <row r="49" spans="1:23" x14ac:dyDescent="0.2">
      <c r="A49" s="11" t="s">
        <v>283</v>
      </c>
      <c r="C49" s="6">
        <v>3</v>
      </c>
      <c r="D49" s="6">
        <v>1</v>
      </c>
      <c r="F49" s="6">
        <v>1</v>
      </c>
      <c r="I49" s="6">
        <v>1</v>
      </c>
      <c r="T49" s="15">
        <f t="shared" si="2"/>
        <v>6</v>
      </c>
      <c r="W49" s="6"/>
    </row>
    <row r="50" spans="1:23" x14ac:dyDescent="0.2">
      <c r="A50" s="11" t="s">
        <v>211</v>
      </c>
      <c r="B50" s="6">
        <v>1</v>
      </c>
      <c r="J50" s="6">
        <v>2</v>
      </c>
      <c r="O50" s="6">
        <v>1</v>
      </c>
      <c r="R50" s="6">
        <v>1</v>
      </c>
      <c r="S50" s="6">
        <v>1</v>
      </c>
      <c r="T50" s="15">
        <f t="shared" si="2"/>
        <v>6</v>
      </c>
      <c r="W50" s="6"/>
    </row>
    <row r="51" spans="1:23" x14ac:dyDescent="0.2">
      <c r="A51" s="11" t="s">
        <v>219</v>
      </c>
      <c r="C51" s="6">
        <v>1</v>
      </c>
      <c r="G51" s="6">
        <v>1</v>
      </c>
      <c r="L51" s="6">
        <v>1</v>
      </c>
      <c r="M51" s="6">
        <v>3</v>
      </c>
      <c r="T51" s="15">
        <f t="shared" si="2"/>
        <v>6</v>
      </c>
      <c r="W51" s="6"/>
    </row>
    <row r="52" spans="1:23" x14ac:dyDescent="0.2">
      <c r="A52" s="11" t="s">
        <v>44</v>
      </c>
      <c r="E52" s="6">
        <v>1</v>
      </c>
      <c r="F52" s="6">
        <v>2</v>
      </c>
      <c r="M52" s="6">
        <v>1</v>
      </c>
      <c r="S52" s="6">
        <v>1</v>
      </c>
      <c r="T52" s="15">
        <f t="shared" si="2"/>
        <v>5</v>
      </c>
      <c r="W52" s="6"/>
    </row>
    <row r="53" spans="1:23" x14ac:dyDescent="0.2">
      <c r="A53" s="11" t="s">
        <v>188</v>
      </c>
      <c r="E53" s="6">
        <v>4</v>
      </c>
      <c r="F53" s="6">
        <v>1</v>
      </c>
      <c r="T53" s="15">
        <f t="shared" si="2"/>
        <v>5</v>
      </c>
      <c r="W53" s="6"/>
    </row>
    <row r="54" spans="1:23" x14ac:dyDescent="0.2">
      <c r="A54" s="11" t="s">
        <v>1</v>
      </c>
      <c r="D54" s="6">
        <v>4</v>
      </c>
      <c r="T54" s="15">
        <f t="shared" si="2"/>
        <v>4</v>
      </c>
      <c r="W54" s="6"/>
    </row>
    <row r="55" spans="1:23" x14ac:dyDescent="0.2">
      <c r="A55" s="11" t="s">
        <v>59</v>
      </c>
      <c r="I55" s="6">
        <v>2</v>
      </c>
      <c r="Q55" s="6">
        <v>2</v>
      </c>
      <c r="T55" s="15">
        <f t="shared" ref="T55:T75" si="3">SUM(B55:S55)</f>
        <v>4</v>
      </c>
      <c r="W55" s="6"/>
    </row>
    <row r="56" spans="1:23" x14ac:dyDescent="0.2">
      <c r="A56" s="11" t="s">
        <v>297</v>
      </c>
      <c r="G56" s="6">
        <v>1</v>
      </c>
      <c r="I56" s="6">
        <v>1</v>
      </c>
      <c r="P56" s="6">
        <v>1</v>
      </c>
      <c r="Q56" s="6">
        <v>1</v>
      </c>
      <c r="T56" s="15">
        <f t="shared" si="3"/>
        <v>4</v>
      </c>
      <c r="W56" s="6"/>
    </row>
    <row r="57" spans="1:23" x14ac:dyDescent="0.2">
      <c r="A57" s="11" t="s">
        <v>203</v>
      </c>
      <c r="R57" s="6">
        <v>4</v>
      </c>
      <c r="T57" s="15">
        <f t="shared" si="3"/>
        <v>4</v>
      </c>
      <c r="W57" s="6"/>
    </row>
    <row r="58" spans="1:23" x14ac:dyDescent="0.2">
      <c r="A58" s="11" t="s">
        <v>310</v>
      </c>
      <c r="R58" s="6">
        <v>2</v>
      </c>
      <c r="T58" s="15">
        <f t="shared" si="3"/>
        <v>2</v>
      </c>
      <c r="W58" s="6"/>
    </row>
    <row r="59" spans="1:23" x14ac:dyDescent="0.2">
      <c r="A59" s="11" t="s">
        <v>260</v>
      </c>
      <c r="Q59" s="6">
        <v>2</v>
      </c>
      <c r="T59" s="15">
        <f t="shared" si="3"/>
        <v>2</v>
      </c>
      <c r="W59" s="6"/>
    </row>
    <row r="60" spans="1:23" x14ac:dyDescent="0.2">
      <c r="A60" s="11" t="s">
        <v>33</v>
      </c>
      <c r="O60" s="6">
        <v>2</v>
      </c>
      <c r="T60" s="15">
        <f t="shared" si="3"/>
        <v>2</v>
      </c>
      <c r="W60" s="6"/>
    </row>
    <row r="61" spans="1:23" x14ac:dyDescent="0.2">
      <c r="A61" s="11" t="s">
        <v>63</v>
      </c>
      <c r="E61" s="6">
        <v>2</v>
      </c>
      <c r="T61" s="15">
        <f t="shared" si="3"/>
        <v>2</v>
      </c>
      <c r="W61" s="6"/>
    </row>
    <row r="62" spans="1:23" x14ac:dyDescent="0.2">
      <c r="A62" s="11" t="s">
        <v>304</v>
      </c>
      <c r="M62" s="6">
        <v>2</v>
      </c>
      <c r="T62" s="15">
        <f t="shared" si="3"/>
        <v>2</v>
      </c>
      <c r="W62" s="6"/>
    </row>
    <row r="63" spans="1:23" x14ac:dyDescent="0.2">
      <c r="A63" s="11" t="s">
        <v>201</v>
      </c>
      <c r="N63" s="6">
        <v>1</v>
      </c>
      <c r="R63" s="6">
        <v>1</v>
      </c>
      <c r="T63" s="15">
        <f t="shared" si="3"/>
        <v>2</v>
      </c>
      <c r="W63" s="6"/>
    </row>
    <row r="64" spans="1:23" x14ac:dyDescent="0.2">
      <c r="A64" s="11" t="s">
        <v>290</v>
      </c>
      <c r="B64" s="6">
        <v>2</v>
      </c>
      <c r="T64" s="15">
        <f t="shared" si="3"/>
        <v>2</v>
      </c>
      <c r="W64" s="6"/>
    </row>
    <row r="65" spans="1:23" x14ac:dyDescent="0.2">
      <c r="A65" s="11" t="s">
        <v>299</v>
      </c>
      <c r="I65" s="6">
        <v>2</v>
      </c>
      <c r="T65" s="15">
        <f t="shared" si="3"/>
        <v>2</v>
      </c>
      <c r="W65" s="6"/>
    </row>
    <row r="66" spans="1:23" x14ac:dyDescent="0.2">
      <c r="A66" s="11" t="s">
        <v>267</v>
      </c>
      <c r="L66" s="6">
        <v>1</v>
      </c>
      <c r="T66" s="15">
        <f t="shared" si="3"/>
        <v>1</v>
      </c>
      <c r="W66" s="6"/>
    </row>
    <row r="67" spans="1:23" x14ac:dyDescent="0.2">
      <c r="A67" s="11" t="s">
        <v>90</v>
      </c>
      <c r="I67" s="6">
        <v>1</v>
      </c>
      <c r="T67" s="15">
        <f t="shared" si="3"/>
        <v>1</v>
      </c>
      <c r="W67" s="6"/>
    </row>
    <row r="68" spans="1:23" x14ac:dyDescent="0.2">
      <c r="A68" s="11" t="s">
        <v>56</v>
      </c>
      <c r="E68" s="6">
        <v>1</v>
      </c>
      <c r="T68" s="15">
        <f t="shared" si="3"/>
        <v>1</v>
      </c>
      <c r="W68" s="6"/>
    </row>
    <row r="69" spans="1:23" x14ac:dyDescent="0.2">
      <c r="A69" s="11" t="s">
        <v>197</v>
      </c>
      <c r="O69" s="6">
        <v>1</v>
      </c>
      <c r="T69" s="15">
        <f t="shared" si="3"/>
        <v>1</v>
      </c>
      <c r="W69" s="6"/>
    </row>
    <row r="70" spans="1:23" x14ac:dyDescent="0.2">
      <c r="A70" s="11" t="s">
        <v>298</v>
      </c>
      <c r="H70" s="6">
        <v>1</v>
      </c>
      <c r="T70" s="15">
        <f t="shared" si="3"/>
        <v>1</v>
      </c>
      <c r="W70" s="6"/>
    </row>
    <row r="71" spans="1:23" x14ac:dyDescent="0.2">
      <c r="A71" s="11" t="s">
        <v>216</v>
      </c>
      <c r="G71" s="6">
        <v>1</v>
      </c>
      <c r="T71" s="15">
        <f t="shared" si="3"/>
        <v>1</v>
      </c>
      <c r="W71" s="6"/>
    </row>
    <row r="72" spans="1:23" x14ac:dyDescent="0.2">
      <c r="A72" s="11" t="s">
        <v>180</v>
      </c>
      <c r="Q72" s="6">
        <v>1</v>
      </c>
      <c r="T72" s="15">
        <f t="shared" si="3"/>
        <v>1</v>
      </c>
      <c r="W72" s="6"/>
    </row>
    <row r="73" spans="1:23" x14ac:dyDescent="0.2">
      <c r="A73" s="11" t="s">
        <v>38</v>
      </c>
      <c r="G73" s="6">
        <v>1</v>
      </c>
      <c r="T73" s="15">
        <f t="shared" si="3"/>
        <v>1</v>
      </c>
      <c r="W73" s="6"/>
    </row>
    <row r="74" spans="1:23" x14ac:dyDescent="0.2">
      <c r="A74" s="11" t="s">
        <v>295</v>
      </c>
      <c r="E74" s="6">
        <v>1</v>
      </c>
      <c r="T74" s="15">
        <f t="shared" si="3"/>
        <v>1</v>
      </c>
      <c r="W74" s="6"/>
    </row>
    <row r="75" spans="1:23" x14ac:dyDescent="0.2">
      <c r="T75" s="15">
        <f t="shared" si="3"/>
        <v>0</v>
      </c>
      <c r="W75" s="6"/>
    </row>
    <row r="76" spans="1:23" x14ac:dyDescent="0.2">
      <c r="B76" s="6">
        <f t="shared" ref="B76:S76" si="4">SUM(B40:B75)</f>
        <v>6</v>
      </c>
      <c r="C76" s="6">
        <f t="shared" si="4"/>
        <v>8</v>
      </c>
      <c r="D76" s="6">
        <f t="shared" si="4"/>
        <v>11</v>
      </c>
      <c r="E76" s="6">
        <f t="shared" si="4"/>
        <v>16</v>
      </c>
      <c r="F76" s="6">
        <f t="shared" si="4"/>
        <v>8</v>
      </c>
      <c r="G76" s="6">
        <f t="shared" si="4"/>
        <v>14</v>
      </c>
      <c r="H76" s="6">
        <f t="shared" si="4"/>
        <v>5</v>
      </c>
      <c r="I76" s="6">
        <f t="shared" si="4"/>
        <v>10</v>
      </c>
      <c r="J76" s="6">
        <f t="shared" si="4"/>
        <v>8</v>
      </c>
      <c r="K76" s="6">
        <f t="shared" si="4"/>
        <v>6</v>
      </c>
      <c r="L76" s="6">
        <f t="shared" si="4"/>
        <v>7</v>
      </c>
      <c r="M76" s="6">
        <f t="shared" si="4"/>
        <v>10</v>
      </c>
      <c r="N76" s="6">
        <f t="shared" si="4"/>
        <v>12</v>
      </c>
      <c r="O76" s="6">
        <f t="shared" si="4"/>
        <v>8</v>
      </c>
      <c r="P76" s="6">
        <f t="shared" si="4"/>
        <v>6</v>
      </c>
      <c r="Q76" s="6">
        <f t="shared" si="4"/>
        <v>11</v>
      </c>
      <c r="R76" s="6">
        <f t="shared" si="4"/>
        <v>17</v>
      </c>
      <c r="S76" s="6">
        <f t="shared" si="4"/>
        <v>9</v>
      </c>
      <c r="T76" s="15"/>
      <c r="W76" s="6"/>
    </row>
    <row r="77" spans="1:23" x14ac:dyDescent="0.2">
      <c r="V77" s="15"/>
      <c r="W77" s="6"/>
    </row>
    <row r="78" spans="1:23" x14ac:dyDescent="0.2">
      <c r="V78" s="15"/>
      <c r="W78" s="6"/>
    </row>
    <row r="79" spans="1:23" x14ac:dyDescent="0.2">
      <c r="A79" s="16" t="s">
        <v>105</v>
      </c>
      <c r="V79" s="15"/>
      <c r="W79" s="6"/>
    </row>
    <row r="80" spans="1:23" ht="13.5" thickBot="1" x14ac:dyDescent="0.25">
      <c r="A80" s="10" t="s">
        <v>31</v>
      </c>
      <c r="B80" s="7" t="s">
        <v>8</v>
      </c>
      <c r="C80" s="7" t="s">
        <v>9</v>
      </c>
      <c r="D80" s="7" t="s">
        <v>10</v>
      </c>
      <c r="E80" s="7" t="s">
        <v>11</v>
      </c>
      <c r="F80" s="7" t="s">
        <v>12</v>
      </c>
      <c r="G80" s="7" t="s">
        <v>13</v>
      </c>
      <c r="H80" s="7" t="s">
        <v>14</v>
      </c>
      <c r="I80" s="7" t="s">
        <v>15</v>
      </c>
      <c r="J80" s="7" t="s">
        <v>16</v>
      </c>
      <c r="K80" s="7" t="s">
        <v>17</v>
      </c>
      <c r="L80" s="7" t="s">
        <v>18</v>
      </c>
      <c r="M80" s="7" t="s">
        <v>19</v>
      </c>
      <c r="N80" s="7" t="s">
        <v>20</v>
      </c>
      <c r="O80" s="7" t="s">
        <v>21</v>
      </c>
      <c r="P80" s="7" t="s">
        <v>22</v>
      </c>
      <c r="Q80" s="7" t="s">
        <v>23</v>
      </c>
      <c r="R80" s="7" t="s">
        <v>24</v>
      </c>
      <c r="S80" s="4" t="s">
        <v>25</v>
      </c>
      <c r="T80" s="14" t="s">
        <v>26</v>
      </c>
      <c r="W80" s="6"/>
    </row>
    <row r="81" spans="1:23" ht="13.5" thickTop="1" x14ac:dyDescent="0.2">
      <c r="A81" s="11" t="s">
        <v>285</v>
      </c>
      <c r="D81" s="6">
        <v>1</v>
      </c>
      <c r="E81" s="6">
        <v>9</v>
      </c>
      <c r="F81" s="6">
        <v>4</v>
      </c>
      <c r="H81" s="6">
        <v>1</v>
      </c>
      <c r="I81" s="6">
        <v>1</v>
      </c>
      <c r="J81" s="6">
        <v>6</v>
      </c>
      <c r="K81" s="6">
        <v>1</v>
      </c>
      <c r="L81" s="6">
        <v>3</v>
      </c>
      <c r="M81" s="6">
        <v>1</v>
      </c>
      <c r="N81" s="6">
        <v>4</v>
      </c>
      <c r="P81" s="6">
        <v>3</v>
      </c>
      <c r="Q81" s="6">
        <v>1</v>
      </c>
      <c r="R81" s="6">
        <v>4</v>
      </c>
      <c r="T81" s="15">
        <f t="shared" ref="T81:T110" si="5">SUM(B81:S81)</f>
        <v>39</v>
      </c>
      <c r="W81" s="6"/>
    </row>
    <row r="82" spans="1:23" x14ac:dyDescent="0.2">
      <c r="A82" s="11" t="s">
        <v>260</v>
      </c>
      <c r="E82" s="6">
        <v>4</v>
      </c>
      <c r="F82" s="6">
        <v>1</v>
      </c>
      <c r="G82" s="6">
        <v>2</v>
      </c>
      <c r="H82" s="6">
        <v>3</v>
      </c>
      <c r="I82" s="6">
        <v>1</v>
      </c>
      <c r="K82" s="6">
        <v>3</v>
      </c>
      <c r="L82" s="6">
        <v>2</v>
      </c>
      <c r="M82" s="6">
        <v>1</v>
      </c>
      <c r="N82" s="6">
        <v>1</v>
      </c>
      <c r="O82" s="6">
        <v>2</v>
      </c>
      <c r="R82" s="6">
        <v>3</v>
      </c>
      <c r="T82" s="15">
        <f t="shared" si="5"/>
        <v>23</v>
      </c>
      <c r="W82" s="6"/>
    </row>
    <row r="83" spans="1:23" x14ac:dyDescent="0.2">
      <c r="A83" s="11" t="s">
        <v>256</v>
      </c>
      <c r="B83" s="6">
        <v>1</v>
      </c>
      <c r="C83" s="6">
        <v>2</v>
      </c>
      <c r="D83" s="6">
        <v>3</v>
      </c>
      <c r="G83" s="6">
        <v>1</v>
      </c>
      <c r="H83" s="6">
        <v>1</v>
      </c>
      <c r="I83" s="6">
        <v>1</v>
      </c>
      <c r="N83" s="6">
        <v>9</v>
      </c>
      <c r="R83" s="6">
        <v>5</v>
      </c>
      <c r="T83" s="15">
        <f t="shared" si="5"/>
        <v>23</v>
      </c>
      <c r="W83" s="6"/>
    </row>
    <row r="84" spans="1:23" x14ac:dyDescent="0.2">
      <c r="A84" s="11" t="s">
        <v>263</v>
      </c>
      <c r="B84" s="6">
        <v>5</v>
      </c>
      <c r="C84" s="6">
        <v>2</v>
      </c>
      <c r="D84" s="6">
        <v>2</v>
      </c>
      <c r="G84" s="6">
        <v>1</v>
      </c>
      <c r="K84" s="6">
        <v>4</v>
      </c>
      <c r="O84" s="6">
        <v>1</v>
      </c>
      <c r="T84" s="15">
        <f t="shared" si="5"/>
        <v>15</v>
      </c>
      <c r="W84" s="6"/>
    </row>
    <row r="85" spans="1:23" x14ac:dyDescent="0.2">
      <c r="A85" s="11" t="s">
        <v>282</v>
      </c>
      <c r="B85" s="6">
        <v>1</v>
      </c>
      <c r="D85" s="6">
        <v>1</v>
      </c>
      <c r="G85" s="6">
        <v>3</v>
      </c>
      <c r="I85" s="6">
        <v>2</v>
      </c>
      <c r="O85" s="6">
        <v>1</v>
      </c>
      <c r="P85" s="6">
        <v>1</v>
      </c>
      <c r="R85" s="6">
        <v>4</v>
      </c>
      <c r="T85" s="15">
        <f t="shared" si="5"/>
        <v>13</v>
      </c>
      <c r="W85" s="6"/>
    </row>
    <row r="86" spans="1:23" x14ac:dyDescent="0.2">
      <c r="A86" s="11" t="s">
        <v>264</v>
      </c>
      <c r="D86" s="6">
        <v>3</v>
      </c>
      <c r="E86" s="6">
        <v>3</v>
      </c>
      <c r="F86" s="6">
        <v>1</v>
      </c>
      <c r="L86" s="6">
        <v>1</v>
      </c>
      <c r="N86" s="6">
        <v>4</v>
      </c>
      <c r="T86" s="15">
        <f t="shared" si="5"/>
        <v>12</v>
      </c>
      <c r="W86" s="6"/>
    </row>
    <row r="87" spans="1:23" x14ac:dyDescent="0.2">
      <c r="A87" s="11" t="s">
        <v>294</v>
      </c>
      <c r="B87" s="6">
        <v>1</v>
      </c>
      <c r="C87" s="6">
        <v>1</v>
      </c>
      <c r="D87" s="6">
        <v>2</v>
      </c>
      <c r="E87" s="6">
        <v>1</v>
      </c>
      <c r="I87" s="6">
        <v>1</v>
      </c>
      <c r="J87" s="6">
        <v>2</v>
      </c>
      <c r="L87" s="6">
        <v>1</v>
      </c>
      <c r="N87" s="6">
        <v>1</v>
      </c>
      <c r="R87" s="6">
        <v>1</v>
      </c>
      <c r="T87" s="15">
        <f t="shared" si="5"/>
        <v>11</v>
      </c>
      <c r="W87" s="6"/>
    </row>
    <row r="88" spans="1:23" x14ac:dyDescent="0.2">
      <c r="A88" s="11" t="s">
        <v>286</v>
      </c>
      <c r="E88" s="6">
        <v>1</v>
      </c>
      <c r="F88" s="6">
        <v>2</v>
      </c>
      <c r="G88" s="6">
        <v>1</v>
      </c>
      <c r="H88" s="6">
        <v>3</v>
      </c>
      <c r="J88" s="6">
        <v>2</v>
      </c>
      <c r="L88" s="6">
        <v>1</v>
      </c>
      <c r="T88" s="15">
        <f t="shared" si="5"/>
        <v>10</v>
      </c>
      <c r="W88" s="6"/>
    </row>
    <row r="89" spans="1:23" x14ac:dyDescent="0.2">
      <c r="A89" s="11" t="s">
        <v>257</v>
      </c>
      <c r="B89" s="6">
        <v>8</v>
      </c>
      <c r="E89" s="6">
        <v>2</v>
      </c>
      <c r="T89" s="15">
        <f t="shared" si="5"/>
        <v>10</v>
      </c>
      <c r="W89" s="6"/>
    </row>
    <row r="90" spans="1:23" x14ac:dyDescent="0.2">
      <c r="A90" s="11" t="s">
        <v>258</v>
      </c>
      <c r="H90" s="6">
        <v>1</v>
      </c>
      <c r="I90" s="6">
        <v>1</v>
      </c>
      <c r="J90" s="6">
        <v>5</v>
      </c>
      <c r="K90" s="6">
        <v>2</v>
      </c>
      <c r="T90" s="15">
        <f t="shared" si="5"/>
        <v>9</v>
      </c>
      <c r="W90" s="6"/>
    </row>
    <row r="91" spans="1:23" x14ac:dyDescent="0.2">
      <c r="A91" s="11" t="s">
        <v>259</v>
      </c>
      <c r="C91" s="6">
        <v>2</v>
      </c>
      <c r="D91" s="6">
        <v>1</v>
      </c>
      <c r="E91" s="6">
        <v>1</v>
      </c>
      <c r="G91" s="6">
        <v>2</v>
      </c>
      <c r="H91" s="6">
        <v>1</v>
      </c>
      <c r="T91" s="15">
        <f t="shared" si="5"/>
        <v>7</v>
      </c>
      <c r="W91" s="6"/>
    </row>
    <row r="92" spans="1:23" x14ac:dyDescent="0.2">
      <c r="A92" s="11" t="s">
        <v>301</v>
      </c>
      <c r="J92" s="6">
        <v>4</v>
      </c>
      <c r="K92" s="6">
        <v>2</v>
      </c>
      <c r="T92" s="15">
        <f t="shared" si="5"/>
        <v>6</v>
      </c>
      <c r="W92" s="6"/>
    </row>
    <row r="93" spans="1:23" x14ac:dyDescent="0.2">
      <c r="A93" s="11" t="s">
        <v>305</v>
      </c>
      <c r="L93" s="6">
        <v>2</v>
      </c>
      <c r="N93" s="6">
        <v>1</v>
      </c>
      <c r="P93" s="6">
        <v>2</v>
      </c>
      <c r="T93" s="15">
        <f t="shared" si="5"/>
        <v>5</v>
      </c>
      <c r="W93" s="6"/>
    </row>
    <row r="94" spans="1:23" x14ac:dyDescent="0.2">
      <c r="A94" s="11" t="s">
        <v>292</v>
      </c>
      <c r="B94" s="6">
        <v>2</v>
      </c>
      <c r="N94" s="6">
        <v>1</v>
      </c>
      <c r="Q94" s="6">
        <v>1</v>
      </c>
      <c r="T94" s="15">
        <f t="shared" si="5"/>
        <v>4</v>
      </c>
      <c r="W94" s="6"/>
    </row>
    <row r="95" spans="1:23" x14ac:dyDescent="0.2">
      <c r="A95" s="11" t="s">
        <v>302</v>
      </c>
      <c r="J95" s="6">
        <v>1</v>
      </c>
      <c r="O95" s="6">
        <v>1</v>
      </c>
      <c r="Q95" s="6">
        <v>1</v>
      </c>
      <c r="R95" s="6">
        <v>1</v>
      </c>
      <c r="T95" s="15">
        <f t="shared" si="5"/>
        <v>4</v>
      </c>
      <c r="W95" s="6"/>
    </row>
    <row r="96" spans="1:23" x14ac:dyDescent="0.2">
      <c r="A96" s="11" t="s">
        <v>293</v>
      </c>
      <c r="O96" s="6">
        <v>1</v>
      </c>
      <c r="Q96" s="6">
        <v>2</v>
      </c>
      <c r="R96" s="6">
        <v>1</v>
      </c>
      <c r="T96" s="15">
        <f t="shared" si="5"/>
        <v>4</v>
      </c>
      <c r="W96" s="6"/>
    </row>
    <row r="97" spans="1:23" x14ac:dyDescent="0.2">
      <c r="A97" s="11" t="s">
        <v>251</v>
      </c>
      <c r="J97" s="6">
        <v>1</v>
      </c>
      <c r="K97" s="6">
        <v>2</v>
      </c>
      <c r="L97" s="6">
        <v>1</v>
      </c>
      <c r="T97" s="15">
        <f t="shared" si="5"/>
        <v>4</v>
      </c>
      <c r="W97" s="6"/>
    </row>
    <row r="98" spans="1:23" x14ac:dyDescent="0.2">
      <c r="A98" s="11" t="s">
        <v>266</v>
      </c>
      <c r="B98" s="6">
        <v>1</v>
      </c>
      <c r="J98" s="6">
        <v>1</v>
      </c>
      <c r="R98" s="6">
        <v>1</v>
      </c>
      <c r="T98" s="15">
        <f t="shared" si="5"/>
        <v>3</v>
      </c>
      <c r="W98" s="6"/>
    </row>
    <row r="99" spans="1:23" x14ac:dyDescent="0.2">
      <c r="A99" s="11" t="s">
        <v>291</v>
      </c>
      <c r="B99" s="6">
        <v>2</v>
      </c>
      <c r="T99" s="15">
        <f t="shared" si="5"/>
        <v>2</v>
      </c>
      <c r="W99" s="6"/>
    </row>
    <row r="100" spans="1:23" x14ac:dyDescent="0.2">
      <c r="A100" s="11" t="s">
        <v>284</v>
      </c>
      <c r="F100" s="6">
        <v>1</v>
      </c>
      <c r="T100" s="15">
        <f t="shared" si="5"/>
        <v>1</v>
      </c>
      <c r="W100" s="6"/>
    </row>
    <row r="101" spans="1:23" x14ac:dyDescent="0.2">
      <c r="A101" s="11" t="s">
        <v>307</v>
      </c>
      <c r="Q101" s="6">
        <v>1</v>
      </c>
      <c r="T101" s="15">
        <f t="shared" si="5"/>
        <v>1</v>
      </c>
      <c r="W101" s="6"/>
    </row>
    <row r="102" spans="1:23" x14ac:dyDescent="0.2">
      <c r="A102" s="11" t="s">
        <v>296</v>
      </c>
      <c r="E102" s="6">
        <v>1</v>
      </c>
      <c r="T102" s="15">
        <f t="shared" si="5"/>
        <v>1</v>
      </c>
      <c r="W102" s="6"/>
    </row>
    <row r="103" spans="1:23" x14ac:dyDescent="0.2">
      <c r="A103" s="11" t="s">
        <v>265</v>
      </c>
      <c r="J103" s="6">
        <v>1</v>
      </c>
      <c r="T103" s="15">
        <f t="shared" si="5"/>
        <v>1</v>
      </c>
      <c r="W103" s="6"/>
    </row>
    <row r="104" spans="1:23" x14ac:dyDescent="0.2">
      <c r="A104" s="11" t="s">
        <v>300</v>
      </c>
      <c r="I104" s="6">
        <v>1</v>
      </c>
      <c r="T104" s="15">
        <f t="shared" si="5"/>
        <v>1</v>
      </c>
      <c r="W104" s="6"/>
    </row>
    <row r="105" spans="1:23" x14ac:dyDescent="0.2">
      <c r="A105" s="11" t="s">
        <v>308</v>
      </c>
      <c r="Q105" s="6">
        <v>1</v>
      </c>
      <c r="T105" s="15">
        <f t="shared" si="5"/>
        <v>1</v>
      </c>
      <c r="W105" s="6"/>
    </row>
    <row r="106" spans="1:23" x14ac:dyDescent="0.2">
      <c r="A106" s="11" t="s">
        <v>306</v>
      </c>
      <c r="L106" s="6">
        <v>1</v>
      </c>
      <c r="T106" s="15">
        <f t="shared" si="5"/>
        <v>1</v>
      </c>
      <c r="W106" s="6"/>
    </row>
    <row r="107" spans="1:23" x14ac:dyDescent="0.2">
      <c r="A107" s="11" t="s">
        <v>309</v>
      </c>
      <c r="Q107" s="6">
        <v>1</v>
      </c>
      <c r="T107" s="15">
        <f t="shared" si="5"/>
        <v>1</v>
      </c>
      <c r="W107" s="6"/>
    </row>
    <row r="108" spans="1:23" x14ac:dyDescent="0.2">
      <c r="T108" s="15">
        <f t="shared" si="5"/>
        <v>0</v>
      </c>
      <c r="W108" s="6"/>
    </row>
    <row r="109" spans="1:23" x14ac:dyDescent="0.2">
      <c r="T109" s="15">
        <f t="shared" si="5"/>
        <v>0</v>
      </c>
      <c r="W109" s="6"/>
    </row>
    <row r="110" spans="1:23" x14ac:dyDescent="0.2">
      <c r="T110" s="15">
        <f t="shared" si="5"/>
        <v>0</v>
      </c>
      <c r="W110" s="6"/>
    </row>
    <row r="111" spans="1:23" x14ac:dyDescent="0.2">
      <c r="A111" s="11" t="s">
        <v>26</v>
      </c>
      <c r="B111" s="6">
        <f t="shared" ref="B111:S111" si="6">SUM(B80:B110)</f>
        <v>21</v>
      </c>
      <c r="C111" s="6">
        <f t="shared" si="6"/>
        <v>7</v>
      </c>
      <c r="D111" s="6">
        <f t="shared" si="6"/>
        <v>13</v>
      </c>
      <c r="E111" s="6">
        <f t="shared" si="6"/>
        <v>22</v>
      </c>
      <c r="F111" s="6">
        <f t="shared" si="6"/>
        <v>9</v>
      </c>
      <c r="G111" s="6">
        <f t="shared" si="6"/>
        <v>10</v>
      </c>
      <c r="H111" s="6">
        <f t="shared" si="6"/>
        <v>10</v>
      </c>
      <c r="I111" s="6">
        <f t="shared" si="6"/>
        <v>8</v>
      </c>
      <c r="J111" s="6">
        <f t="shared" si="6"/>
        <v>23</v>
      </c>
      <c r="K111" s="6">
        <f t="shared" si="6"/>
        <v>14</v>
      </c>
      <c r="L111" s="6">
        <f t="shared" si="6"/>
        <v>12</v>
      </c>
      <c r="M111" s="6">
        <f t="shared" si="6"/>
        <v>2</v>
      </c>
      <c r="N111" s="6">
        <f t="shared" si="6"/>
        <v>21</v>
      </c>
      <c r="O111" s="6">
        <f t="shared" si="6"/>
        <v>6</v>
      </c>
      <c r="P111" s="6">
        <f t="shared" si="6"/>
        <v>6</v>
      </c>
      <c r="Q111" s="6">
        <f t="shared" si="6"/>
        <v>8</v>
      </c>
      <c r="R111" s="6">
        <f t="shared" si="6"/>
        <v>20</v>
      </c>
      <c r="S111" s="6">
        <f t="shared" si="6"/>
        <v>0</v>
      </c>
      <c r="T111" s="15"/>
      <c r="W111" s="6"/>
    </row>
    <row r="112" spans="1:23" x14ac:dyDescent="0.2">
      <c r="T112" s="15"/>
      <c r="W112" s="6"/>
    </row>
    <row r="113" spans="21:23" x14ac:dyDescent="0.2">
      <c r="U113" s="15"/>
      <c r="W113" s="6"/>
    </row>
    <row r="114" spans="21:23" x14ac:dyDescent="0.2">
      <c r="U114" s="15"/>
      <c r="W114" s="6"/>
    </row>
    <row r="115" spans="21:23" x14ac:dyDescent="0.2">
      <c r="V115" s="15"/>
      <c r="W115" s="6"/>
    </row>
    <row r="116" spans="21:23" x14ac:dyDescent="0.2">
      <c r="V116" s="15"/>
      <c r="W116" s="6"/>
    </row>
    <row r="117" spans="21:23" x14ac:dyDescent="0.2">
      <c r="V117" s="15"/>
      <c r="W117" s="6"/>
    </row>
    <row r="118" spans="21:23" x14ac:dyDescent="0.2">
      <c r="V118" s="15"/>
      <c r="W118" s="6"/>
    </row>
    <row r="119" spans="21:23" x14ac:dyDescent="0.2">
      <c r="V119" s="15"/>
      <c r="W119" s="6"/>
    </row>
    <row r="120" spans="21:23" x14ac:dyDescent="0.2">
      <c r="V120" s="15"/>
      <c r="W120" s="6"/>
    </row>
    <row r="121" spans="21:23" x14ac:dyDescent="0.2">
      <c r="V121" s="15"/>
      <c r="W121" s="6"/>
    </row>
    <row r="122" spans="21:23" x14ac:dyDescent="0.2">
      <c r="V122" s="15"/>
      <c r="W122" s="6"/>
    </row>
    <row r="123" spans="21:23" x14ac:dyDescent="0.2">
      <c r="V123" s="15"/>
      <c r="W123" s="6"/>
    </row>
    <row r="124" spans="21:23" x14ac:dyDescent="0.2">
      <c r="V124" s="15"/>
      <c r="W124" s="6"/>
    </row>
    <row r="125" spans="21:23" x14ac:dyDescent="0.2">
      <c r="V125" s="15"/>
      <c r="W125" s="6"/>
    </row>
    <row r="126" spans="21:23" x14ac:dyDescent="0.2">
      <c r="V126" s="15"/>
      <c r="W126" s="6"/>
    </row>
    <row r="127" spans="21:23" x14ac:dyDescent="0.2">
      <c r="V127" s="15"/>
      <c r="W127" s="6"/>
    </row>
    <row r="128" spans="21:23" x14ac:dyDescent="0.2">
      <c r="V128" s="15"/>
      <c r="W128" s="6"/>
    </row>
    <row r="129" spans="22:23" x14ac:dyDescent="0.2">
      <c r="V129" s="15"/>
      <c r="W129" s="6"/>
    </row>
    <row r="130" spans="22:23" x14ac:dyDescent="0.2">
      <c r="V130" s="15"/>
      <c r="W130" s="6"/>
    </row>
    <row r="131" spans="22:23" x14ac:dyDescent="0.2">
      <c r="V131" s="15"/>
      <c r="W131" s="6"/>
    </row>
    <row r="132" spans="22:23" x14ac:dyDescent="0.2">
      <c r="V132" s="15"/>
      <c r="W132" s="6"/>
    </row>
    <row r="133" spans="22:23" x14ac:dyDescent="0.2">
      <c r="V133" s="15"/>
      <c r="W133" s="6"/>
    </row>
    <row r="134" spans="22:23" x14ac:dyDescent="0.2">
      <c r="V134" s="15"/>
      <c r="W134" s="6"/>
    </row>
    <row r="135" spans="22:23" x14ac:dyDescent="0.2">
      <c r="V135" s="15"/>
      <c r="W135" s="6"/>
    </row>
    <row r="136" spans="22:23" x14ac:dyDescent="0.2">
      <c r="V136" s="15"/>
      <c r="W136" s="6"/>
    </row>
    <row r="137" spans="22:23" x14ac:dyDescent="0.2">
      <c r="V137" s="15"/>
      <c r="W137" s="6"/>
    </row>
    <row r="138" spans="22:23" x14ac:dyDescent="0.2">
      <c r="V138" s="15"/>
      <c r="W138" s="6"/>
    </row>
    <row r="139" spans="22:23" x14ac:dyDescent="0.2">
      <c r="V139" s="15"/>
      <c r="W139" s="6"/>
    </row>
    <row r="140" spans="22:23" x14ac:dyDescent="0.2">
      <c r="V140" s="15"/>
      <c r="W140" s="6"/>
    </row>
    <row r="141" spans="22:23" x14ac:dyDescent="0.2">
      <c r="V141" s="15"/>
      <c r="W141" s="6"/>
    </row>
    <row r="142" spans="22:23" x14ac:dyDescent="0.2">
      <c r="V142" s="15"/>
      <c r="W142" s="6"/>
    </row>
    <row r="143" spans="22:23" x14ac:dyDescent="0.2">
      <c r="V143" s="15"/>
      <c r="W143" s="6"/>
    </row>
    <row r="144" spans="22:23" x14ac:dyDescent="0.2">
      <c r="V144" s="15"/>
      <c r="W144" s="6"/>
    </row>
    <row r="145" spans="22:23" x14ac:dyDescent="0.2">
      <c r="V145" s="15"/>
      <c r="W145" s="6"/>
    </row>
    <row r="146" spans="22:23" x14ac:dyDescent="0.2">
      <c r="V146" s="15"/>
      <c r="W146" s="6"/>
    </row>
    <row r="147" spans="22:23" x14ac:dyDescent="0.2">
      <c r="V147" s="15"/>
      <c r="W147" s="6"/>
    </row>
    <row r="148" spans="22:23" x14ac:dyDescent="0.2">
      <c r="V148" s="15"/>
      <c r="W148" s="6"/>
    </row>
    <row r="149" spans="22:23" x14ac:dyDescent="0.2">
      <c r="V149" s="15"/>
      <c r="W149" s="6"/>
    </row>
    <row r="150" spans="22:23" x14ac:dyDescent="0.2">
      <c r="V150" s="15"/>
      <c r="W150" s="6"/>
    </row>
    <row r="151" spans="22:23" x14ac:dyDescent="0.2">
      <c r="V151" s="15"/>
      <c r="W151" s="6"/>
    </row>
    <row r="152" spans="22:23" x14ac:dyDescent="0.2">
      <c r="V152" s="15"/>
      <c r="W152" s="6"/>
    </row>
    <row r="153" spans="22:23" x14ac:dyDescent="0.2">
      <c r="V153" s="15"/>
      <c r="W153" s="6"/>
    </row>
    <row r="154" spans="22:23" x14ac:dyDescent="0.2">
      <c r="V154" s="15"/>
      <c r="W154" s="6"/>
    </row>
    <row r="155" spans="22:23" x14ac:dyDescent="0.2">
      <c r="V155" s="15"/>
      <c r="W155" s="6"/>
    </row>
    <row r="156" spans="22:23" x14ac:dyDescent="0.2">
      <c r="V156" s="15"/>
      <c r="W156" s="6"/>
    </row>
    <row r="157" spans="22:23" x14ac:dyDescent="0.2">
      <c r="V157" s="15"/>
      <c r="W157" s="6"/>
    </row>
    <row r="158" spans="22:23" x14ac:dyDescent="0.2">
      <c r="V158" s="15"/>
      <c r="W158" s="6"/>
    </row>
    <row r="159" spans="22:23" x14ac:dyDescent="0.2">
      <c r="V159" s="15"/>
      <c r="W159" s="6"/>
    </row>
    <row r="160" spans="22:23" x14ac:dyDescent="0.2">
      <c r="V160" s="15"/>
      <c r="W160" s="6"/>
    </row>
    <row r="161" spans="22:23" x14ac:dyDescent="0.2">
      <c r="V161" s="15"/>
      <c r="W161" s="6"/>
    </row>
    <row r="162" spans="22:23" x14ac:dyDescent="0.2">
      <c r="V162" s="15"/>
      <c r="W162" s="6"/>
    </row>
    <row r="163" spans="22:23" x14ac:dyDescent="0.2">
      <c r="V163" s="15"/>
      <c r="W163" s="6"/>
    </row>
    <row r="164" spans="22:23" x14ac:dyDescent="0.2">
      <c r="V164" s="15"/>
      <c r="W164" s="6"/>
    </row>
    <row r="165" spans="22:23" x14ac:dyDescent="0.2">
      <c r="V165" s="15"/>
      <c r="W165" s="6"/>
    </row>
    <row r="166" spans="22:23" x14ac:dyDescent="0.2">
      <c r="V166" s="15"/>
      <c r="W166" s="6"/>
    </row>
    <row r="167" spans="22:23" x14ac:dyDescent="0.2">
      <c r="V167" s="15"/>
      <c r="W167" s="6"/>
    </row>
    <row r="168" spans="22:23" x14ac:dyDescent="0.2">
      <c r="V168" s="15"/>
      <c r="W168" s="6"/>
    </row>
    <row r="169" spans="22:23" x14ac:dyDescent="0.2">
      <c r="V169" s="15"/>
      <c r="W169" s="6"/>
    </row>
    <row r="170" spans="22:23" x14ac:dyDescent="0.2">
      <c r="V170" s="15"/>
      <c r="W170" s="6"/>
    </row>
    <row r="171" spans="22:23" x14ac:dyDescent="0.2">
      <c r="V171" s="15"/>
      <c r="W171" s="6"/>
    </row>
    <row r="172" spans="22:23" x14ac:dyDescent="0.2">
      <c r="V172" s="15"/>
      <c r="W172" s="6"/>
    </row>
    <row r="173" spans="22:23" x14ac:dyDescent="0.2">
      <c r="V173" s="15"/>
      <c r="W173" s="6"/>
    </row>
    <row r="174" spans="22:23" x14ac:dyDescent="0.2">
      <c r="V174" s="15"/>
      <c r="W174" s="6"/>
    </row>
    <row r="175" spans="22:23" x14ac:dyDescent="0.2">
      <c r="V175" s="15"/>
      <c r="W175" s="6"/>
    </row>
    <row r="176" spans="22:23" x14ac:dyDescent="0.2">
      <c r="V176" s="15"/>
      <c r="W176" s="6"/>
    </row>
    <row r="177" spans="22:23" x14ac:dyDescent="0.2">
      <c r="V177" s="15"/>
      <c r="W177" s="6"/>
    </row>
    <row r="178" spans="22:23" x14ac:dyDescent="0.2">
      <c r="V178" s="15"/>
      <c r="W178" s="6"/>
    </row>
    <row r="179" spans="22:23" x14ac:dyDescent="0.2">
      <c r="V179" s="15"/>
      <c r="W179" s="6"/>
    </row>
    <row r="180" spans="22:23" x14ac:dyDescent="0.2">
      <c r="V180" s="15"/>
      <c r="W180" s="6"/>
    </row>
    <row r="181" spans="22:23" x14ac:dyDescent="0.2">
      <c r="V181" s="15"/>
      <c r="W181" s="6"/>
    </row>
    <row r="182" spans="22:23" x14ac:dyDescent="0.2">
      <c r="V182" s="15"/>
      <c r="W182" s="6"/>
    </row>
    <row r="183" spans="22:23" x14ac:dyDescent="0.2">
      <c r="V183" s="15"/>
      <c r="W183" s="6"/>
    </row>
    <row r="184" spans="22:23" x14ac:dyDescent="0.2">
      <c r="V184" s="15"/>
      <c r="W184" s="6"/>
    </row>
    <row r="185" spans="22:23" x14ac:dyDescent="0.2">
      <c r="V185" s="15"/>
      <c r="W185" s="6"/>
    </row>
    <row r="186" spans="22:23" x14ac:dyDescent="0.2">
      <c r="V186" s="15"/>
      <c r="W186" s="6"/>
    </row>
    <row r="187" spans="22:23" x14ac:dyDescent="0.2">
      <c r="V187" s="15"/>
      <c r="W187" s="6"/>
    </row>
    <row r="188" spans="22:23" x14ac:dyDescent="0.2">
      <c r="V188" s="15"/>
      <c r="W188" s="6"/>
    </row>
    <row r="189" spans="22:23" x14ac:dyDescent="0.2">
      <c r="V189" s="15"/>
      <c r="W189" s="6"/>
    </row>
    <row r="190" spans="22:23" x14ac:dyDescent="0.2">
      <c r="V190" s="15"/>
      <c r="W190" s="6"/>
    </row>
    <row r="191" spans="22:23" x14ac:dyDescent="0.2">
      <c r="V191" s="15"/>
      <c r="W191" s="6"/>
    </row>
    <row r="192" spans="22:23" x14ac:dyDescent="0.2">
      <c r="V192" s="15"/>
      <c r="W192" s="6"/>
    </row>
    <row r="193" spans="22:23" x14ac:dyDescent="0.2">
      <c r="V193" s="15"/>
      <c r="W193" s="6"/>
    </row>
    <row r="194" spans="22:23" x14ac:dyDescent="0.2">
      <c r="V194" s="15"/>
      <c r="W194" s="6"/>
    </row>
    <row r="195" spans="22:23" x14ac:dyDescent="0.2">
      <c r="V195" s="15"/>
      <c r="W195" s="6"/>
    </row>
    <row r="196" spans="22:23" x14ac:dyDescent="0.2">
      <c r="V196" s="15"/>
      <c r="W196" s="6"/>
    </row>
    <row r="197" spans="22:23" x14ac:dyDescent="0.2">
      <c r="V197" s="15"/>
      <c r="W197" s="6"/>
    </row>
    <row r="198" spans="22:23" x14ac:dyDescent="0.2">
      <c r="V198" s="15"/>
      <c r="W198" s="6"/>
    </row>
    <row r="199" spans="22:23" x14ac:dyDescent="0.2">
      <c r="V199" s="15"/>
      <c r="W199" s="6"/>
    </row>
    <row r="200" spans="22:23" x14ac:dyDescent="0.2">
      <c r="V200" s="15"/>
      <c r="W200" s="6"/>
    </row>
    <row r="201" spans="22:23" x14ac:dyDescent="0.2">
      <c r="V201" s="15"/>
      <c r="W201" s="6"/>
    </row>
    <row r="202" spans="22:23" x14ac:dyDescent="0.2">
      <c r="V202" s="15"/>
      <c r="W202" s="6"/>
    </row>
    <row r="203" spans="22:23" x14ac:dyDescent="0.2">
      <c r="V203" s="15"/>
      <c r="W203" s="6"/>
    </row>
    <row r="204" spans="22:23" x14ac:dyDescent="0.2">
      <c r="V204" s="15"/>
      <c r="W204" s="6"/>
    </row>
    <row r="205" spans="22:23" x14ac:dyDescent="0.2">
      <c r="V205" s="15"/>
      <c r="W205" s="6"/>
    </row>
    <row r="206" spans="22:23" x14ac:dyDescent="0.2">
      <c r="V206" s="15"/>
      <c r="W206" s="6"/>
    </row>
    <row r="207" spans="22:23" x14ac:dyDescent="0.2">
      <c r="V207" s="15"/>
      <c r="W207" s="6"/>
    </row>
    <row r="208" spans="22:23" x14ac:dyDescent="0.2">
      <c r="V208" s="15"/>
      <c r="W208" s="6"/>
    </row>
    <row r="209" spans="22:23" x14ac:dyDescent="0.2">
      <c r="V209" s="15"/>
      <c r="W209" s="6"/>
    </row>
    <row r="210" spans="22:23" x14ac:dyDescent="0.2">
      <c r="V210" s="15"/>
      <c r="W210" s="6"/>
    </row>
    <row r="211" spans="22:23" x14ac:dyDescent="0.2">
      <c r="V211" s="15"/>
      <c r="W211" s="6"/>
    </row>
    <row r="212" spans="22:23" x14ac:dyDescent="0.2">
      <c r="V212" s="15"/>
      <c r="W212" s="6"/>
    </row>
    <row r="213" spans="22:23" x14ac:dyDescent="0.2">
      <c r="V213" s="15"/>
      <c r="W213" s="6"/>
    </row>
    <row r="214" spans="22:23" x14ac:dyDescent="0.2">
      <c r="V214" s="15"/>
      <c r="W214" s="6"/>
    </row>
    <row r="215" spans="22:23" x14ac:dyDescent="0.2">
      <c r="V215" s="15"/>
      <c r="W215" s="6"/>
    </row>
    <row r="216" spans="22:23" x14ac:dyDescent="0.2">
      <c r="V216" s="15"/>
      <c r="W216" s="6"/>
    </row>
    <row r="217" spans="22:23" x14ac:dyDescent="0.2">
      <c r="V217" s="15"/>
      <c r="W217" s="6"/>
    </row>
    <row r="218" spans="22:23" x14ac:dyDescent="0.2">
      <c r="V218" s="15"/>
      <c r="W218" s="6"/>
    </row>
    <row r="219" spans="22:23" x14ac:dyDescent="0.2">
      <c r="V219" s="15"/>
      <c r="W219" s="6"/>
    </row>
    <row r="220" spans="22:23" x14ac:dyDescent="0.2">
      <c r="V220" s="15"/>
      <c r="W220" s="6"/>
    </row>
    <row r="221" spans="22:23" x14ac:dyDescent="0.2">
      <c r="V221" s="15"/>
      <c r="W221" s="6"/>
    </row>
    <row r="222" spans="22:23" x14ac:dyDescent="0.2">
      <c r="V222" s="15"/>
      <c r="W222" s="6"/>
    </row>
    <row r="223" spans="22:23" x14ac:dyDescent="0.2">
      <c r="V223" s="15"/>
      <c r="W223" s="6"/>
    </row>
    <row r="224" spans="22:23" x14ac:dyDescent="0.2">
      <c r="V224" s="15"/>
      <c r="W224" s="6"/>
    </row>
    <row r="225" spans="22:23" x14ac:dyDescent="0.2">
      <c r="V225" s="15"/>
      <c r="W225" s="6"/>
    </row>
    <row r="226" spans="22:23" x14ac:dyDescent="0.2">
      <c r="V226" s="15"/>
      <c r="W226" s="6"/>
    </row>
    <row r="227" spans="22:23" x14ac:dyDescent="0.2">
      <c r="V227" s="15"/>
      <c r="W227" s="6"/>
    </row>
    <row r="228" spans="22:23" x14ac:dyDescent="0.2">
      <c r="V228" s="15"/>
      <c r="W228" s="6"/>
    </row>
    <row r="229" spans="22:23" x14ac:dyDescent="0.2">
      <c r="V229" s="15"/>
      <c r="W229" s="6"/>
    </row>
    <row r="230" spans="22:23" x14ac:dyDescent="0.2">
      <c r="V230" s="15"/>
      <c r="W230" s="6"/>
    </row>
    <row r="231" spans="22:23" x14ac:dyDescent="0.2">
      <c r="V231" s="15"/>
      <c r="W231" s="6"/>
    </row>
    <row r="232" spans="22:23" x14ac:dyDescent="0.2">
      <c r="V232" s="15"/>
      <c r="W232" s="6"/>
    </row>
    <row r="233" spans="22:23" x14ac:dyDescent="0.2">
      <c r="V233" s="15"/>
      <c r="W233" s="6"/>
    </row>
    <row r="234" spans="22:23" x14ac:dyDescent="0.2">
      <c r="V234" s="15"/>
      <c r="W234" s="6"/>
    </row>
    <row r="235" spans="22:23" x14ac:dyDescent="0.2">
      <c r="V235" s="15"/>
      <c r="W235" s="6"/>
    </row>
    <row r="236" spans="22:23" x14ac:dyDescent="0.2">
      <c r="V236" s="15"/>
      <c r="W236" s="6"/>
    </row>
    <row r="237" spans="22:23" x14ac:dyDescent="0.2">
      <c r="V237" s="15"/>
      <c r="W237" s="6"/>
    </row>
    <row r="238" spans="22:23" x14ac:dyDescent="0.2">
      <c r="V238" s="15"/>
      <c r="W238" s="6"/>
    </row>
    <row r="239" spans="22:23" x14ac:dyDescent="0.2">
      <c r="V239" s="15"/>
      <c r="W239" s="6"/>
    </row>
    <row r="240" spans="22:23" x14ac:dyDescent="0.2">
      <c r="V240" s="15"/>
      <c r="W240" s="6"/>
    </row>
    <row r="241" spans="22:23" x14ac:dyDescent="0.2">
      <c r="V241" s="15"/>
      <c r="W241" s="6"/>
    </row>
    <row r="242" spans="22:23" x14ac:dyDescent="0.2">
      <c r="V242" s="15"/>
      <c r="W242" s="6"/>
    </row>
    <row r="243" spans="22:23" x14ac:dyDescent="0.2">
      <c r="V243" s="15"/>
      <c r="W243" s="6"/>
    </row>
    <row r="244" spans="22:23" x14ac:dyDescent="0.2">
      <c r="V244" s="15"/>
      <c r="W244" s="6"/>
    </row>
    <row r="245" spans="22:23" x14ac:dyDescent="0.2">
      <c r="V245" s="15"/>
      <c r="W245" s="6"/>
    </row>
    <row r="246" spans="22:23" x14ac:dyDescent="0.2">
      <c r="V246" s="15"/>
      <c r="W246" s="6"/>
    </row>
    <row r="247" spans="22:23" x14ac:dyDescent="0.2">
      <c r="V247" s="15"/>
      <c r="W247" s="6"/>
    </row>
    <row r="248" spans="22:23" x14ac:dyDescent="0.2">
      <c r="V248" s="15"/>
      <c r="W248" s="6"/>
    </row>
    <row r="249" spans="22:23" x14ac:dyDescent="0.2">
      <c r="V249" s="15"/>
      <c r="W249" s="6"/>
    </row>
    <row r="250" spans="22:23" x14ac:dyDescent="0.2">
      <c r="V250" s="15"/>
      <c r="W250" s="6"/>
    </row>
    <row r="251" spans="22:23" x14ac:dyDescent="0.2">
      <c r="V251" s="15"/>
      <c r="W251" s="6"/>
    </row>
    <row r="252" spans="22:23" x14ac:dyDescent="0.2">
      <c r="V252" s="15"/>
      <c r="W252" s="6"/>
    </row>
    <row r="253" spans="22:23" x14ac:dyDescent="0.2">
      <c r="V253" s="15"/>
      <c r="W253" s="6"/>
    </row>
    <row r="254" spans="22:23" x14ac:dyDescent="0.2">
      <c r="V254" s="15"/>
      <c r="W254" s="6"/>
    </row>
    <row r="255" spans="22:23" x14ac:dyDescent="0.2">
      <c r="V255" s="15"/>
      <c r="W255" s="6"/>
    </row>
    <row r="256" spans="22:23" x14ac:dyDescent="0.2">
      <c r="V256" s="15"/>
      <c r="W256" s="6"/>
    </row>
    <row r="257" spans="22:23" x14ac:dyDescent="0.2">
      <c r="V257" s="15"/>
      <c r="W257" s="6"/>
    </row>
    <row r="258" spans="22:23" x14ac:dyDescent="0.2">
      <c r="V258" s="15"/>
      <c r="W258" s="6"/>
    </row>
    <row r="259" spans="22:23" x14ac:dyDescent="0.2">
      <c r="V259" s="15"/>
      <c r="W259" s="6"/>
    </row>
    <row r="260" spans="22:23" x14ac:dyDescent="0.2">
      <c r="V260" s="15"/>
      <c r="W260" s="6"/>
    </row>
    <row r="261" spans="22:23" x14ac:dyDescent="0.2">
      <c r="V261" s="15"/>
      <c r="W261" s="6"/>
    </row>
    <row r="262" spans="22:23" x14ac:dyDescent="0.2">
      <c r="V262" s="15"/>
      <c r="W262" s="6"/>
    </row>
    <row r="263" spans="22:23" x14ac:dyDescent="0.2">
      <c r="V263" s="15"/>
      <c r="W263" s="6"/>
    </row>
    <row r="264" spans="22:23" x14ac:dyDescent="0.2">
      <c r="V264" s="15"/>
      <c r="W264" s="6"/>
    </row>
    <row r="265" spans="22:23" x14ac:dyDescent="0.2">
      <c r="V265" s="15"/>
      <c r="W265" s="6"/>
    </row>
    <row r="266" spans="22:23" x14ac:dyDescent="0.2">
      <c r="V266" s="15"/>
      <c r="W266" s="6"/>
    </row>
    <row r="267" spans="22:23" x14ac:dyDescent="0.2">
      <c r="V267" s="15"/>
      <c r="W267" s="6"/>
    </row>
    <row r="268" spans="22:23" x14ac:dyDescent="0.2">
      <c r="V268" s="15"/>
      <c r="W268" s="6"/>
    </row>
    <row r="269" spans="22:23" x14ac:dyDescent="0.2">
      <c r="V269" s="15"/>
      <c r="W269" s="6"/>
    </row>
    <row r="270" spans="22:23" x14ac:dyDescent="0.2">
      <c r="V270" s="15"/>
      <c r="W270" s="6"/>
    </row>
    <row r="271" spans="22:23" x14ac:dyDescent="0.2">
      <c r="V271" s="15"/>
      <c r="W271" s="6"/>
    </row>
    <row r="272" spans="22:23" x14ac:dyDescent="0.2">
      <c r="V272" s="15"/>
      <c r="W272" s="6"/>
    </row>
    <row r="273" spans="22:23" x14ac:dyDescent="0.2">
      <c r="V273" s="15"/>
      <c r="W273" s="6"/>
    </row>
    <row r="274" spans="22:23" x14ac:dyDescent="0.2">
      <c r="V274" s="15"/>
      <c r="W274" s="6"/>
    </row>
    <row r="275" spans="22:23" x14ac:dyDescent="0.2">
      <c r="V275" s="15"/>
      <c r="W275" s="6"/>
    </row>
    <row r="276" spans="22:23" x14ac:dyDescent="0.2">
      <c r="V276" s="15"/>
      <c r="W276" s="6"/>
    </row>
    <row r="277" spans="22:23" x14ac:dyDescent="0.2">
      <c r="V277" s="15"/>
      <c r="W277" s="6"/>
    </row>
    <row r="278" spans="22:23" x14ac:dyDescent="0.2">
      <c r="V278" s="15"/>
      <c r="W278" s="6"/>
    </row>
    <row r="279" spans="22:23" x14ac:dyDescent="0.2">
      <c r="V279" s="15"/>
      <c r="W279" s="6"/>
    </row>
    <row r="280" spans="22:23" x14ac:dyDescent="0.2">
      <c r="V280" s="15"/>
      <c r="W280" s="6"/>
    </row>
    <row r="281" spans="22:23" x14ac:dyDescent="0.2">
      <c r="V281" s="15"/>
      <c r="W281" s="6"/>
    </row>
    <row r="282" spans="22:23" x14ac:dyDescent="0.2">
      <c r="V282" s="15"/>
      <c r="W282" s="6"/>
    </row>
    <row r="283" spans="22:23" x14ac:dyDescent="0.2">
      <c r="V283" s="15"/>
      <c r="W283" s="6"/>
    </row>
    <row r="284" spans="22:23" x14ac:dyDescent="0.2">
      <c r="V284" s="15"/>
      <c r="W284" s="6"/>
    </row>
    <row r="285" spans="22:23" x14ac:dyDescent="0.2">
      <c r="V285" s="15"/>
      <c r="W285" s="6"/>
    </row>
    <row r="286" spans="22:23" x14ac:dyDescent="0.2">
      <c r="V286" s="15"/>
      <c r="W286" s="6"/>
    </row>
    <row r="287" spans="22:23" x14ac:dyDescent="0.2">
      <c r="V287" s="15"/>
      <c r="W287" s="6"/>
    </row>
    <row r="288" spans="22:23" x14ac:dyDescent="0.2">
      <c r="V288" s="15"/>
      <c r="W288" s="6"/>
    </row>
    <row r="289" spans="22:23" x14ac:dyDescent="0.2">
      <c r="V289" s="15"/>
      <c r="W289" s="6"/>
    </row>
    <row r="290" spans="22:23" x14ac:dyDescent="0.2">
      <c r="V290" s="15"/>
      <c r="W290" s="6"/>
    </row>
    <row r="291" spans="22:23" x14ac:dyDescent="0.2">
      <c r="V291" s="15"/>
      <c r="W291" s="6"/>
    </row>
    <row r="292" spans="22:23" x14ac:dyDescent="0.2">
      <c r="V292" s="15"/>
      <c r="W292" s="6"/>
    </row>
    <row r="293" spans="22:23" x14ac:dyDescent="0.2">
      <c r="V293" s="15"/>
      <c r="W293" s="6"/>
    </row>
    <row r="294" spans="22:23" x14ac:dyDescent="0.2">
      <c r="V294" s="15"/>
      <c r="W294" s="6"/>
    </row>
    <row r="295" spans="22:23" x14ac:dyDescent="0.2">
      <c r="V295" s="15"/>
      <c r="W295" s="6"/>
    </row>
    <row r="296" spans="22:23" x14ac:dyDescent="0.2">
      <c r="V296" s="15"/>
      <c r="W296" s="6"/>
    </row>
    <row r="297" spans="22:23" x14ac:dyDescent="0.2">
      <c r="V297" s="15"/>
      <c r="W297" s="6"/>
    </row>
    <row r="298" spans="22:23" x14ac:dyDescent="0.2">
      <c r="V298" s="15"/>
      <c r="W298" s="6"/>
    </row>
    <row r="299" spans="22:23" x14ac:dyDescent="0.2">
      <c r="V299" s="15"/>
      <c r="W299" s="6"/>
    </row>
    <row r="300" spans="22:23" x14ac:dyDescent="0.2">
      <c r="V300" s="15"/>
      <c r="W300" s="6"/>
    </row>
    <row r="301" spans="22:23" x14ac:dyDescent="0.2">
      <c r="V301" s="15"/>
      <c r="W301" s="6"/>
    </row>
    <row r="302" spans="22:23" x14ac:dyDescent="0.2">
      <c r="V302" s="15"/>
      <c r="W302" s="6"/>
    </row>
    <row r="303" spans="22:23" x14ac:dyDescent="0.2">
      <c r="V303" s="15"/>
      <c r="W303" s="6"/>
    </row>
    <row r="304" spans="22:23" x14ac:dyDescent="0.2">
      <c r="V304" s="15"/>
      <c r="W304" s="6"/>
    </row>
    <row r="305" spans="22:23" x14ac:dyDescent="0.2">
      <c r="V305" s="15"/>
      <c r="W305" s="6"/>
    </row>
    <row r="306" spans="22:23" x14ac:dyDescent="0.2">
      <c r="V306" s="15"/>
      <c r="W306" s="6"/>
    </row>
    <row r="307" spans="22:23" x14ac:dyDescent="0.2">
      <c r="V307" s="15"/>
      <c r="W307" s="6"/>
    </row>
    <row r="308" spans="22:23" x14ac:dyDescent="0.2">
      <c r="V308" s="15"/>
      <c r="W308" s="6"/>
    </row>
    <row r="309" spans="22:23" x14ac:dyDescent="0.2">
      <c r="V309" s="15"/>
      <c r="W309" s="6"/>
    </row>
    <row r="310" spans="22:23" x14ac:dyDescent="0.2">
      <c r="V310" s="15"/>
      <c r="W310" s="6"/>
    </row>
    <row r="311" spans="22:23" x14ac:dyDescent="0.2">
      <c r="V311" s="15"/>
      <c r="W311" s="6"/>
    </row>
    <row r="312" spans="22:23" x14ac:dyDescent="0.2">
      <c r="V312" s="15"/>
      <c r="W312" s="6"/>
    </row>
    <row r="313" spans="22:23" x14ac:dyDescent="0.2">
      <c r="V313" s="15"/>
      <c r="W313" s="6"/>
    </row>
    <row r="314" spans="22:23" x14ac:dyDescent="0.2">
      <c r="V314" s="15"/>
      <c r="W314" s="6"/>
    </row>
    <row r="315" spans="22:23" x14ac:dyDescent="0.2">
      <c r="V315" s="15"/>
      <c r="W315" s="6"/>
    </row>
    <row r="316" spans="22:23" x14ac:dyDescent="0.2">
      <c r="V316" s="15"/>
      <c r="W316" s="6"/>
    </row>
    <row r="317" spans="22:23" x14ac:dyDescent="0.2">
      <c r="V317" s="15"/>
      <c r="W317" s="6"/>
    </row>
    <row r="318" spans="22:23" x14ac:dyDescent="0.2">
      <c r="V318" s="15"/>
      <c r="W318" s="6"/>
    </row>
    <row r="319" spans="22:23" x14ac:dyDescent="0.2">
      <c r="V319" s="15"/>
      <c r="W319" s="6"/>
    </row>
    <row r="320" spans="22:23" x14ac:dyDescent="0.2">
      <c r="V320" s="15"/>
      <c r="W320" s="6"/>
    </row>
    <row r="321" spans="22:23" x14ac:dyDescent="0.2">
      <c r="V321" s="15"/>
      <c r="W321" s="6"/>
    </row>
    <row r="322" spans="22:23" x14ac:dyDescent="0.2">
      <c r="V322" s="15"/>
      <c r="W322" s="6"/>
    </row>
    <row r="323" spans="22:23" x14ac:dyDescent="0.2">
      <c r="V323" s="15"/>
      <c r="W323" s="6"/>
    </row>
    <row r="324" spans="22:23" x14ac:dyDescent="0.2">
      <c r="V324" s="15"/>
      <c r="W324" s="6"/>
    </row>
    <row r="325" spans="22:23" x14ac:dyDescent="0.2">
      <c r="V325" s="15"/>
      <c r="W325" s="6"/>
    </row>
    <row r="326" spans="22:23" x14ac:dyDescent="0.2">
      <c r="V326" s="15"/>
      <c r="W326" s="6"/>
    </row>
    <row r="327" spans="22:23" x14ac:dyDescent="0.2">
      <c r="V327" s="15"/>
      <c r="W327" s="6"/>
    </row>
    <row r="328" spans="22:23" x14ac:dyDescent="0.2">
      <c r="V328" s="15"/>
      <c r="W328" s="6"/>
    </row>
    <row r="329" spans="22:23" x14ac:dyDescent="0.2">
      <c r="V329" s="15"/>
      <c r="W329" s="6"/>
    </row>
    <row r="330" spans="22:23" x14ac:dyDescent="0.2">
      <c r="V330" s="15"/>
      <c r="W330" s="6"/>
    </row>
    <row r="331" spans="22:23" x14ac:dyDescent="0.2">
      <c r="V331" s="15"/>
      <c r="W331" s="6"/>
    </row>
    <row r="332" spans="22:23" x14ac:dyDescent="0.2">
      <c r="V332" s="15"/>
      <c r="W332" s="6"/>
    </row>
    <row r="333" spans="22:23" x14ac:dyDescent="0.2">
      <c r="V333" s="15"/>
      <c r="W333" s="6"/>
    </row>
    <row r="334" spans="22:23" x14ac:dyDescent="0.2">
      <c r="V334" s="15"/>
      <c r="W334" s="6"/>
    </row>
    <row r="335" spans="22:23" x14ac:dyDescent="0.2">
      <c r="V335" s="15"/>
      <c r="W335" s="6"/>
    </row>
    <row r="336" spans="22:23" x14ac:dyDescent="0.2">
      <c r="V336" s="15"/>
      <c r="W336" s="6"/>
    </row>
    <row r="337" spans="22:23" x14ac:dyDescent="0.2">
      <c r="V337" s="15"/>
      <c r="W337" s="6"/>
    </row>
    <row r="338" spans="22:23" x14ac:dyDescent="0.2">
      <c r="V338" s="15"/>
      <c r="W338" s="6"/>
    </row>
    <row r="339" spans="22:23" x14ac:dyDescent="0.2">
      <c r="V339" s="15"/>
      <c r="W339" s="6"/>
    </row>
    <row r="340" spans="22:23" x14ac:dyDescent="0.2">
      <c r="V340" s="15"/>
      <c r="W340" s="6"/>
    </row>
    <row r="341" spans="22:23" x14ac:dyDescent="0.2">
      <c r="V341" s="15"/>
      <c r="W341" s="6"/>
    </row>
    <row r="342" spans="22:23" x14ac:dyDescent="0.2">
      <c r="V342" s="15"/>
      <c r="W342" s="6"/>
    </row>
    <row r="343" spans="22:23" x14ac:dyDescent="0.2">
      <c r="V343" s="15"/>
      <c r="W343" s="6"/>
    </row>
    <row r="344" spans="22:23" x14ac:dyDescent="0.2">
      <c r="V344" s="15"/>
      <c r="W344" s="6"/>
    </row>
    <row r="345" spans="22:23" x14ac:dyDescent="0.2">
      <c r="V345" s="15"/>
      <c r="W345" s="6"/>
    </row>
    <row r="346" spans="22:23" x14ac:dyDescent="0.2">
      <c r="V346" s="15"/>
      <c r="W346" s="6"/>
    </row>
    <row r="347" spans="22:23" x14ac:dyDescent="0.2">
      <c r="V347" s="15"/>
      <c r="W347" s="6"/>
    </row>
    <row r="348" spans="22:23" x14ac:dyDescent="0.2">
      <c r="V348" s="15"/>
      <c r="W348" s="6"/>
    </row>
    <row r="349" spans="22:23" x14ac:dyDescent="0.2">
      <c r="V349" s="15"/>
      <c r="W349" s="6"/>
    </row>
    <row r="350" spans="22:23" x14ac:dyDescent="0.2">
      <c r="V350" s="15"/>
      <c r="W350" s="6"/>
    </row>
    <row r="351" spans="22:23" x14ac:dyDescent="0.2">
      <c r="V351" s="15"/>
      <c r="W351" s="6"/>
    </row>
    <row r="352" spans="22:23" x14ac:dyDescent="0.2">
      <c r="V352" s="15"/>
      <c r="W352" s="6"/>
    </row>
    <row r="353" spans="22:23" x14ac:dyDescent="0.2">
      <c r="V353" s="15"/>
      <c r="W353" s="6"/>
    </row>
    <row r="354" spans="22:23" x14ac:dyDescent="0.2">
      <c r="V354" s="15"/>
      <c r="W354" s="6"/>
    </row>
    <row r="355" spans="22:23" x14ac:dyDescent="0.2">
      <c r="V355" s="15"/>
      <c r="W355" s="6"/>
    </row>
    <row r="356" spans="22:23" x14ac:dyDescent="0.2">
      <c r="V356" s="15"/>
      <c r="W356" s="6"/>
    </row>
    <row r="357" spans="22:23" x14ac:dyDescent="0.2">
      <c r="V357" s="15"/>
      <c r="W357" s="6"/>
    </row>
    <row r="358" spans="22:23" x14ac:dyDescent="0.2">
      <c r="V358" s="15"/>
      <c r="W358" s="6"/>
    </row>
    <row r="359" spans="22:23" x14ac:dyDescent="0.2">
      <c r="V359" s="15"/>
      <c r="W359" s="6"/>
    </row>
    <row r="360" spans="22:23" x14ac:dyDescent="0.2">
      <c r="V360" s="15"/>
      <c r="W360" s="6"/>
    </row>
    <row r="361" spans="22:23" x14ac:dyDescent="0.2">
      <c r="V361" s="15"/>
      <c r="W361" s="6"/>
    </row>
    <row r="362" spans="22:23" x14ac:dyDescent="0.2">
      <c r="V362" s="15"/>
      <c r="W362" s="6"/>
    </row>
    <row r="363" spans="22:23" x14ac:dyDescent="0.2">
      <c r="V363" s="15"/>
      <c r="W363" s="6"/>
    </row>
    <row r="364" spans="22:23" x14ac:dyDescent="0.2">
      <c r="V364" s="15"/>
      <c r="W364" s="6"/>
    </row>
    <row r="365" spans="22:23" x14ac:dyDescent="0.2">
      <c r="V365" s="15"/>
      <c r="W365" s="6"/>
    </row>
    <row r="366" spans="22:23" x14ac:dyDescent="0.2">
      <c r="V366" s="15"/>
      <c r="W366" s="6"/>
    </row>
    <row r="367" spans="22:23" x14ac:dyDescent="0.2">
      <c r="V367" s="15"/>
      <c r="W367" s="6"/>
    </row>
    <row r="368" spans="22:23" x14ac:dyDescent="0.2">
      <c r="V368" s="15"/>
      <c r="W368" s="6"/>
    </row>
    <row r="369" spans="22:23" x14ac:dyDescent="0.2">
      <c r="V369" s="15"/>
      <c r="W369" s="6"/>
    </row>
    <row r="370" spans="22:23" x14ac:dyDescent="0.2">
      <c r="V370" s="15"/>
      <c r="W370" s="6"/>
    </row>
    <row r="371" spans="22:23" x14ac:dyDescent="0.2">
      <c r="V371" s="15"/>
      <c r="W371" s="6"/>
    </row>
    <row r="372" spans="22:23" x14ac:dyDescent="0.2">
      <c r="V372" s="15"/>
      <c r="W372" s="6"/>
    </row>
    <row r="373" spans="22:23" x14ac:dyDescent="0.2">
      <c r="V373" s="15"/>
      <c r="W373" s="6"/>
    </row>
    <row r="374" spans="22:23" x14ac:dyDescent="0.2">
      <c r="V374" s="15"/>
      <c r="W374" s="6"/>
    </row>
    <row r="375" spans="22:23" x14ac:dyDescent="0.2">
      <c r="V375" s="15"/>
      <c r="W375" s="6"/>
    </row>
    <row r="376" spans="22:23" x14ac:dyDescent="0.2">
      <c r="V376" s="15"/>
      <c r="W376" s="6"/>
    </row>
    <row r="377" spans="22:23" x14ac:dyDescent="0.2">
      <c r="V377" s="15"/>
      <c r="W377" s="6"/>
    </row>
    <row r="378" spans="22:23" x14ac:dyDescent="0.2">
      <c r="V378" s="15"/>
      <c r="W378" s="6"/>
    </row>
    <row r="379" spans="22:23" x14ac:dyDescent="0.2">
      <c r="V379" s="15"/>
      <c r="W379" s="6"/>
    </row>
    <row r="380" spans="22:23" x14ac:dyDescent="0.2">
      <c r="V380" s="15"/>
      <c r="W380" s="6"/>
    </row>
    <row r="381" spans="22:23" x14ac:dyDescent="0.2">
      <c r="V381" s="15"/>
      <c r="W381" s="6"/>
    </row>
    <row r="382" spans="22:23" x14ac:dyDescent="0.2">
      <c r="V382" s="15"/>
      <c r="W382" s="6"/>
    </row>
    <row r="383" spans="22:23" x14ac:dyDescent="0.2">
      <c r="V383" s="15"/>
      <c r="W383" s="6"/>
    </row>
    <row r="384" spans="22:23" x14ac:dyDescent="0.2">
      <c r="V384" s="15"/>
      <c r="W384" s="6"/>
    </row>
    <row r="385" spans="22:23" x14ac:dyDescent="0.2">
      <c r="V385" s="15"/>
      <c r="W385" s="6"/>
    </row>
    <row r="386" spans="22:23" x14ac:dyDescent="0.2">
      <c r="V386" s="15"/>
      <c r="W386" s="6"/>
    </row>
    <row r="387" spans="22:23" x14ac:dyDescent="0.2">
      <c r="V387" s="15"/>
      <c r="W387" s="6"/>
    </row>
    <row r="388" spans="22:23" x14ac:dyDescent="0.2">
      <c r="V388" s="15"/>
      <c r="W388" s="6"/>
    </row>
    <row r="389" spans="22:23" x14ac:dyDescent="0.2">
      <c r="V389" s="15"/>
      <c r="W389" s="6"/>
    </row>
    <row r="390" spans="22:23" x14ac:dyDescent="0.2">
      <c r="V390" s="15"/>
      <c r="W390" s="6"/>
    </row>
    <row r="391" spans="22:23" x14ac:dyDescent="0.2">
      <c r="V391" s="15"/>
      <c r="W391" s="6"/>
    </row>
    <row r="392" spans="22:23" x14ac:dyDescent="0.2">
      <c r="V392" s="15"/>
      <c r="W392" s="6"/>
    </row>
    <row r="393" spans="22:23" x14ac:dyDescent="0.2">
      <c r="V393" s="15"/>
      <c r="W393" s="6"/>
    </row>
    <row r="394" spans="22:23" x14ac:dyDescent="0.2">
      <c r="V394" s="15"/>
      <c r="W394" s="6"/>
    </row>
    <row r="395" spans="22:23" x14ac:dyDescent="0.2">
      <c r="V395" s="15"/>
      <c r="W395" s="6"/>
    </row>
    <row r="396" spans="22:23" x14ac:dyDescent="0.2">
      <c r="V396" s="15"/>
      <c r="W396" s="6"/>
    </row>
    <row r="397" spans="22:23" x14ac:dyDescent="0.2">
      <c r="V397" s="15"/>
      <c r="W397" s="6"/>
    </row>
    <row r="398" spans="22:23" x14ac:dyDescent="0.2">
      <c r="V398" s="15"/>
      <c r="W398" s="6"/>
    </row>
    <row r="399" spans="22:23" x14ac:dyDescent="0.2">
      <c r="V399" s="15"/>
      <c r="W399" s="6"/>
    </row>
    <row r="400" spans="22:23" x14ac:dyDescent="0.2">
      <c r="V400" s="15"/>
      <c r="W400" s="6"/>
    </row>
    <row r="401" spans="22:23" x14ac:dyDescent="0.2">
      <c r="V401" s="15"/>
      <c r="W401" s="6"/>
    </row>
    <row r="402" spans="22:23" x14ac:dyDescent="0.2">
      <c r="V402" s="15"/>
      <c r="W402" s="6"/>
    </row>
    <row r="403" spans="22:23" x14ac:dyDescent="0.2">
      <c r="V403" s="15"/>
      <c r="W403" s="6"/>
    </row>
    <row r="404" spans="22:23" x14ac:dyDescent="0.2">
      <c r="V404" s="15"/>
      <c r="W404" s="6"/>
    </row>
    <row r="405" spans="22:23" x14ac:dyDescent="0.2">
      <c r="V405" s="15"/>
      <c r="W405" s="6"/>
    </row>
    <row r="406" spans="22:23" x14ac:dyDescent="0.2">
      <c r="V406" s="15"/>
      <c r="W406" s="6"/>
    </row>
    <row r="407" spans="22:23" x14ac:dyDescent="0.2">
      <c r="V407" s="15"/>
      <c r="W407" s="6"/>
    </row>
    <row r="408" spans="22:23" x14ac:dyDescent="0.2">
      <c r="V408" s="15"/>
      <c r="W408" s="6"/>
    </row>
    <row r="409" spans="22:23" x14ac:dyDescent="0.2">
      <c r="V409" s="15"/>
      <c r="W409" s="6"/>
    </row>
    <row r="410" spans="22:23" x14ac:dyDescent="0.2">
      <c r="V410" s="15"/>
      <c r="W410" s="6"/>
    </row>
    <row r="411" spans="22:23" x14ac:dyDescent="0.2">
      <c r="V411" s="15"/>
      <c r="W411" s="6"/>
    </row>
    <row r="412" spans="22:23" x14ac:dyDescent="0.2">
      <c r="V412" s="15"/>
      <c r="W412" s="6"/>
    </row>
    <row r="413" spans="22:23" x14ac:dyDescent="0.2">
      <c r="V413" s="15"/>
      <c r="W413" s="6"/>
    </row>
    <row r="414" spans="22:23" x14ac:dyDescent="0.2">
      <c r="V414" s="15"/>
      <c r="W414" s="6"/>
    </row>
    <row r="415" spans="22:23" x14ac:dyDescent="0.2">
      <c r="V415" s="15"/>
      <c r="W415" s="6"/>
    </row>
    <row r="416" spans="22:23" x14ac:dyDescent="0.2">
      <c r="V416" s="15"/>
      <c r="W416" s="6"/>
    </row>
    <row r="417" spans="22:23" x14ac:dyDescent="0.2">
      <c r="V417" s="15"/>
      <c r="W417" s="6"/>
    </row>
    <row r="418" spans="22:23" x14ac:dyDescent="0.2">
      <c r="V418" s="15"/>
      <c r="W418" s="6"/>
    </row>
    <row r="419" spans="22:23" x14ac:dyDescent="0.2">
      <c r="V419" s="15"/>
      <c r="W419" s="6"/>
    </row>
    <row r="420" spans="22:23" x14ac:dyDescent="0.2">
      <c r="V420" s="15"/>
      <c r="W420" s="6"/>
    </row>
    <row r="421" spans="22:23" x14ac:dyDescent="0.2">
      <c r="V421" s="15"/>
      <c r="W421" s="6"/>
    </row>
    <row r="422" spans="22:23" x14ac:dyDescent="0.2">
      <c r="V422" s="15"/>
      <c r="W422" s="6"/>
    </row>
    <row r="423" spans="22:23" x14ac:dyDescent="0.2">
      <c r="V423" s="15"/>
      <c r="W423" s="6"/>
    </row>
    <row r="424" spans="22:23" x14ac:dyDescent="0.2">
      <c r="V424" s="15"/>
      <c r="W424" s="6"/>
    </row>
    <row r="425" spans="22:23" x14ac:dyDescent="0.2">
      <c r="V425" s="15"/>
      <c r="W425" s="6"/>
    </row>
    <row r="426" spans="22:23" x14ac:dyDescent="0.2">
      <c r="V426" s="15"/>
      <c r="W426" s="6"/>
    </row>
    <row r="427" spans="22:23" x14ac:dyDescent="0.2">
      <c r="V427" s="15"/>
      <c r="W427" s="6"/>
    </row>
    <row r="428" spans="22:23" x14ac:dyDescent="0.2">
      <c r="V428" s="15"/>
      <c r="W428" s="6"/>
    </row>
    <row r="429" spans="22:23" x14ac:dyDescent="0.2">
      <c r="V429" s="15"/>
      <c r="W429" s="6"/>
    </row>
    <row r="430" spans="22:23" x14ac:dyDescent="0.2">
      <c r="V430" s="15"/>
      <c r="W430" s="6"/>
    </row>
    <row r="431" spans="22:23" x14ac:dyDescent="0.2">
      <c r="V431" s="15"/>
      <c r="W431" s="6"/>
    </row>
    <row r="432" spans="22:23" x14ac:dyDescent="0.2">
      <c r="V432" s="15"/>
      <c r="W432" s="6"/>
    </row>
    <row r="433" spans="22:23" x14ac:dyDescent="0.2">
      <c r="V433" s="15"/>
      <c r="W433" s="6"/>
    </row>
    <row r="434" spans="22:23" x14ac:dyDescent="0.2">
      <c r="V434" s="15"/>
      <c r="W434" s="6"/>
    </row>
    <row r="435" spans="22:23" x14ac:dyDescent="0.2">
      <c r="V435" s="15"/>
      <c r="W435" s="6"/>
    </row>
    <row r="436" spans="22:23" x14ac:dyDescent="0.2">
      <c r="V436" s="15"/>
      <c r="W436" s="6"/>
    </row>
    <row r="437" spans="22:23" x14ac:dyDescent="0.2">
      <c r="V437" s="15"/>
      <c r="W437" s="6"/>
    </row>
    <row r="438" spans="22:23" x14ac:dyDescent="0.2">
      <c r="V438" s="15"/>
      <c r="W438" s="6"/>
    </row>
    <row r="439" spans="22:23" x14ac:dyDescent="0.2">
      <c r="V439" s="15"/>
      <c r="W439" s="6"/>
    </row>
    <row r="440" spans="22:23" x14ac:dyDescent="0.2">
      <c r="V440" s="15"/>
      <c r="W440" s="6"/>
    </row>
    <row r="441" spans="22:23" x14ac:dyDescent="0.2">
      <c r="V441" s="15"/>
      <c r="W441" s="6"/>
    </row>
    <row r="442" spans="22:23" x14ac:dyDescent="0.2">
      <c r="V442" s="15"/>
      <c r="W442" s="6"/>
    </row>
    <row r="443" spans="22:23" x14ac:dyDescent="0.2">
      <c r="V443" s="15"/>
      <c r="W443" s="6"/>
    </row>
    <row r="444" spans="22:23" x14ac:dyDescent="0.2">
      <c r="V444" s="15"/>
      <c r="W444" s="6"/>
    </row>
    <row r="445" spans="22:23" x14ac:dyDescent="0.2">
      <c r="V445" s="15"/>
      <c r="W445" s="6"/>
    </row>
    <row r="446" spans="22:23" x14ac:dyDescent="0.2">
      <c r="V446" s="15"/>
      <c r="W446" s="6"/>
    </row>
    <row r="447" spans="22:23" x14ac:dyDescent="0.2">
      <c r="V447" s="15"/>
      <c r="W447" s="6"/>
    </row>
    <row r="448" spans="22:23" x14ac:dyDescent="0.2">
      <c r="V448" s="15"/>
      <c r="W448" s="6"/>
    </row>
    <row r="449" spans="22:23" x14ac:dyDescent="0.2">
      <c r="V449" s="15"/>
      <c r="W449" s="6"/>
    </row>
    <row r="450" spans="22:23" x14ac:dyDescent="0.2">
      <c r="V450" s="15"/>
      <c r="W450" s="6"/>
    </row>
    <row r="451" spans="22:23" x14ac:dyDescent="0.2">
      <c r="V451" s="15"/>
      <c r="W451" s="6"/>
    </row>
    <row r="452" spans="22:23" x14ac:dyDescent="0.2">
      <c r="V452" s="15"/>
      <c r="W452" s="6"/>
    </row>
    <row r="453" spans="22:23" x14ac:dyDescent="0.2">
      <c r="V453" s="15"/>
      <c r="W453" s="6"/>
    </row>
    <row r="454" spans="22:23" x14ac:dyDescent="0.2">
      <c r="V454" s="15"/>
      <c r="W454" s="6"/>
    </row>
    <row r="455" spans="22:23" x14ac:dyDescent="0.2">
      <c r="V455" s="15"/>
      <c r="W455" s="6"/>
    </row>
    <row r="456" spans="22:23" x14ac:dyDescent="0.2">
      <c r="V456" s="15"/>
      <c r="W456" s="6"/>
    </row>
    <row r="457" spans="22:23" x14ac:dyDescent="0.2">
      <c r="V457" s="15"/>
      <c r="W457" s="6"/>
    </row>
    <row r="458" spans="22:23" x14ac:dyDescent="0.2">
      <c r="V458" s="15"/>
      <c r="W458" s="6"/>
    </row>
    <row r="459" spans="22:23" x14ac:dyDescent="0.2">
      <c r="V459" s="15"/>
      <c r="W459" s="6"/>
    </row>
    <row r="460" spans="22:23" x14ac:dyDescent="0.2">
      <c r="V460" s="15"/>
      <c r="W460" s="6"/>
    </row>
    <row r="461" spans="22:23" x14ac:dyDescent="0.2">
      <c r="V461" s="15"/>
      <c r="W461" s="6"/>
    </row>
    <row r="462" spans="22:23" x14ac:dyDescent="0.2">
      <c r="V462" s="15"/>
      <c r="W462" s="6"/>
    </row>
    <row r="463" spans="22:23" x14ac:dyDescent="0.2">
      <c r="V463" s="15"/>
      <c r="W463" s="6"/>
    </row>
    <row r="464" spans="22:23" x14ac:dyDescent="0.2">
      <c r="V464" s="15"/>
      <c r="W464" s="6"/>
    </row>
    <row r="465" spans="22:23" x14ac:dyDescent="0.2">
      <c r="V465" s="15"/>
      <c r="W465" s="6"/>
    </row>
    <row r="466" spans="22:23" x14ac:dyDescent="0.2">
      <c r="V466" s="15"/>
      <c r="W466" s="6"/>
    </row>
    <row r="467" spans="22:23" x14ac:dyDescent="0.2">
      <c r="V467" s="15"/>
      <c r="W467" s="6"/>
    </row>
    <row r="468" spans="22:23" x14ac:dyDescent="0.2">
      <c r="V468" s="15"/>
      <c r="W468" s="6"/>
    </row>
    <row r="469" spans="22:23" x14ac:dyDescent="0.2">
      <c r="V469" s="15"/>
      <c r="W469" s="6"/>
    </row>
    <row r="470" spans="22:23" x14ac:dyDescent="0.2">
      <c r="V470" s="15"/>
      <c r="W470" s="6"/>
    </row>
    <row r="471" spans="22:23" x14ac:dyDescent="0.2">
      <c r="V471" s="15"/>
      <c r="W471" s="6"/>
    </row>
    <row r="472" spans="22:23" x14ac:dyDescent="0.2">
      <c r="V472" s="15"/>
      <c r="W472" s="6"/>
    </row>
    <row r="473" spans="22:23" x14ac:dyDescent="0.2">
      <c r="V473" s="15"/>
      <c r="W473" s="6"/>
    </row>
    <row r="474" spans="22:23" x14ac:dyDescent="0.2">
      <c r="V474" s="15"/>
      <c r="W474" s="6"/>
    </row>
    <row r="475" spans="22:23" x14ac:dyDescent="0.2">
      <c r="V475" s="15"/>
      <c r="W475" s="6"/>
    </row>
    <row r="476" spans="22:23" x14ac:dyDescent="0.2">
      <c r="V476" s="15"/>
      <c r="W476" s="6"/>
    </row>
    <row r="477" spans="22:23" x14ac:dyDescent="0.2">
      <c r="V477" s="15"/>
      <c r="W477" s="6"/>
    </row>
    <row r="478" spans="22:23" x14ac:dyDescent="0.2">
      <c r="V478" s="15"/>
      <c r="W478" s="6"/>
    </row>
    <row r="479" spans="22:23" x14ac:dyDescent="0.2">
      <c r="V479" s="15"/>
      <c r="W479" s="6"/>
    </row>
    <row r="480" spans="22:23" x14ac:dyDescent="0.2">
      <c r="V480" s="15"/>
      <c r="W480" s="6"/>
    </row>
    <row r="481" spans="22:23" x14ac:dyDescent="0.2">
      <c r="V481" s="15"/>
      <c r="W481" s="6"/>
    </row>
    <row r="482" spans="22:23" x14ac:dyDescent="0.2">
      <c r="V482" s="15"/>
      <c r="W482" s="6"/>
    </row>
    <row r="483" spans="22:23" x14ac:dyDescent="0.2">
      <c r="V483" s="15"/>
      <c r="W483" s="6"/>
    </row>
    <row r="484" spans="22:23" x14ac:dyDescent="0.2">
      <c r="V484" s="15"/>
      <c r="W484" s="6"/>
    </row>
    <row r="485" spans="22:23" x14ac:dyDescent="0.2">
      <c r="V485" s="15"/>
      <c r="W485" s="6"/>
    </row>
    <row r="486" spans="22:23" x14ac:dyDescent="0.2">
      <c r="V486" s="15"/>
      <c r="W486" s="6"/>
    </row>
    <row r="487" spans="22:23" x14ac:dyDescent="0.2">
      <c r="V487" s="15"/>
      <c r="W487" s="6"/>
    </row>
    <row r="488" spans="22:23" x14ac:dyDescent="0.2">
      <c r="V488" s="15"/>
      <c r="W488" s="6"/>
    </row>
    <row r="489" spans="22:23" x14ac:dyDescent="0.2">
      <c r="V489" s="15"/>
      <c r="W489" s="6"/>
    </row>
    <row r="490" spans="22:23" x14ac:dyDescent="0.2">
      <c r="V490" s="15"/>
      <c r="W490" s="6"/>
    </row>
    <row r="491" spans="22:23" x14ac:dyDescent="0.2">
      <c r="V491" s="15"/>
      <c r="W491" s="6"/>
    </row>
    <row r="492" spans="22:23" x14ac:dyDescent="0.2">
      <c r="V492" s="15"/>
      <c r="W492" s="6"/>
    </row>
    <row r="493" spans="22:23" x14ac:dyDescent="0.2">
      <c r="V493" s="15"/>
      <c r="W493" s="6"/>
    </row>
    <row r="494" spans="22:23" x14ac:dyDescent="0.2">
      <c r="V494" s="15"/>
      <c r="W494" s="6"/>
    </row>
    <row r="495" spans="22:23" x14ac:dyDescent="0.2">
      <c r="V495" s="15"/>
      <c r="W495" s="6"/>
    </row>
    <row r="496" spans="22:23" x14ac:dyDescent="0.2">
      <c r="V496" s="15"/>
      <c r="W496" s="6"/>
    </row>
    <row r="497" spans="22:23" x14ac:dyDescent="0.2">
      <c r="V497" s="15"/>
      <c r="W497" s="6"/>
    </row>
    <row r="498" spans="22:23" x14ac:dyDescent="0.2">
      <c r="V498" s="15"/>
      <c r="W498" s="6"/>
    </row>
    <row r="499" spans="22:23" x14ac:dyDescent="0.2">
      <c r="V499" s="15"/>
      <c r="W499" s="6"/>
    </row>
    <row r="500" spans="22:23" x14ac:dyDescent="0.2">
      <c r="V500" s="15"/>
      <c r="W500" s="6"/>
    </row>
    <row r="501" spans="22:23" x14ac:dyDescent="0.2">
      <c r="V501" s="15"/>
      <c r="W501" s="6"/>
    </row>
    <row r="502" spans="22:23" x14ac:dyDescent="0.2">
      <c r="V502" s="15"/>
      <c r="W502" s="6"/>
    </row>
    <row r="503" spans="22:23" x14ac:dyDescent="0.2">
      <c r="V503" s="15"/>
      <c r="W503" s="6"/>
    </row>
    <row r="504" spans="22:23" x14ac:dyDescent="0.2">
      <c r="V504" s="15"/>
      <c r="W504" s="6"/>
    </row>
    <row r="505" spans="22:23" x14ac:dyDescent="0.2">
      <c r="V505" s="15"/>
      <c r="W505" s="6"/>
    </row>
    <row r="506" spans="22:23" x14ac:dyDescent="0.2">
      <c r="V506" s="15"/>
      <c r="W506" s="6"/>
    </row>
    <row r="507" spans="22:23" x14ac:dyDescent="0.2">
      <c r="V507" s="15"/>
      <c r="W507" s="6"/>
    </row>
    <row r="508" spans="22:23" x14ac:dyDescent="0.2">
      <c r="V508" s="15"/>
      <c r="W508" s="6"/>
    </row>
    <row r="509" spans="22:23" x14ac:dyDescent="0.2">
      <c r="V509" s="15"/>
      <c r="W509" s="6"/>
    </row>
    <row r="510" spans="22:23" x14ac:dyDescent="0.2">
      <c r="V510" s="15"/>
      <c r="W510" s="6"/>
    </row>
    <row r="511" spans="22:23" x14ac:dyDescent="0.2">
      <c r="V511" s="15"/>
      <c r="W511" s="6"/>
    </row>
    <row r="512" spans="22:23" x14ac:dyDescent="0.2">
      <c r="V512" s="15"/>
      <c r="W512" s="6"/>
    </row>
    <row r="513" spans="22:23" x14ac:dyDescent="0.2">
      <c r="V513" s="15"/>
      <c r="W513" s="6"/>
    </row>
    <row r="514" spans="22:23" x14ac:dyDescent="0.2">
      <c r="V514" s="15"/>
      <c r="W514" s="6"/>
    </row>
    <row r="515" spans="22:23" x14ac:dyDescent="0.2">
      <c r="V515" s="15"/>
      <c r="W515" s="6"/>
    </row>
    <row r="516" spans="22:23" x14ac:dyDescent="0.2">
      <c r="V516" s="15"/>
      <c r="W516" s="6"/>
    </row>
    <row r="517" spans="22:23" x14ac:dyDescent="0.2">
      <c r="V517" s="15"/>
      <c r="W517" s="6"/>
    </row>
    <row r="518" spans="22:23" x14ac:dyDescent="0.2">
      <c r="V518" s="15"/>
      <c r="W518" s="6"/>
    </row>
    <row r="519" spans="22:23" x14ac:dyDescent="0.2">
      <c r="V519" s="15"/>
      <c r="W519" s="6"/>
    </row>
    <row r="520" spans="22:23" x14ac:dyDescent="0.2">
      <c r="V520" s="15"/>
      <c r="W520" s="6"/>
    </row>
    <row r="521" spans="22:23" x14ac:dyDescent="0.2">
      <c r="V521" s="15"/>
      <c r="W521" s="6"/>
    </row>
    <row r="522" spans="22:23" x14ac:dyDescent="0.2">
      <c r="V522" s="15"/>
      <c r="W522" s="6"/>
    </row>
    <row r="523" spans="22:23" x14ac:dyDescent="0.2">
      <c r="V523" s="15"/>
      <c r="W523" s="6"/>
    </row>
    <row r="524" spans="22:23" x14ac:dyDescent="0.2">
      <c r="V524" s="15"/>
      <c r="W524" s="6"/>
    </row>
    <row r="525" spans="22:23" x14ac:dyDescent="0.2">
      <c r="V525" s="15"/>
      <c r="W525" s="6"/>
    </row>
    <row r="526" spans="22:23" x14ac:dyDescent="0.2">
      <c r="V526" s="15"/>
      <c r="W526" s="6"/>
    </row>
    <row r="527" spans="22:23" x14ac:dyDescent="0.2">
      <c r="V527" s="15"/>
      <c r="W527" s="6"/>
    </row>
    <row r="528" spans="22:23" x14ac:dyDescent="0.2">
      <c r="V528" s="15"/>
      <c r="W528" s="6"/>
    </row>
    <row r="529" spans="22:23" x14ac:dyDescent="0.2">
      <c r="V529" s="15"/>
      <c r="W529" s="6"/>
    </row>
    <row r="530" spans="22:23" x14ac:dyDescent="0.2">
      <c r="V530" s="15"/>
      <c r="W530" s="6"/>
    </row>
    <row r="531" spans="22:23" x14ac:dyDescent="0.2">
      <c r="V531" s="15"/>
      <c r="W531" s="6"/>
    </row>
    <row r="532" spans="22:23" x14ac:dyDescent="0.2">
      <c r="V532" s="15"/>
      <c r="W532" s="6"/>
    </row>
    <row r="533" spans="22:23" x14ac:dyDescent="0.2">
      <c r="V533" s="15"/>
      <c r="W533" s="6"/>
    </row>
    <row r="534" spans="22:23" x14ac:dyDescent="0.2">
      <c r="V534" s="15"/>
      <c r="W534" s="6"/>
    </row>
    <row r="535" spans="22:23" x14ac:dyDescent="0.2">
      <c r="V535" s="15"/>
      <c r="W535" s="6"/>
    </row>
    <row r="536" spans="22:23" x14ac:dyDescent="0.2">
      <c r="V536" s="15"/>
      <c r="W536" s="6"/>
    </row>
    <row r="537" spans="22:23" x14ac:dyDescent="0.2">
      <c r="V537" s="15"/>
      <c r="W537" s="6"/>
    </row>
    <row r="538" spans="22:23" x14ac:dyDescent="0.2">
      <c r="V538" s="15"/>
      <c r="W538" s="6"/>
    </row>
    <row r="539" spans="22:23" x14ac:dyDescent="0.2">
      <c r="V539" s="15"/>
      <c r="W539" s="6"/>
    </row>
    <row r="540" spans="22:23" x14ac:dyDescent="0.2">
      <c r="V540" s="15"/>
      <c r="W540" s="6"/>
    </row>
    <row r="541" spans="22:23" x14ac:dyDescent="0.2">
      <c r="V541" s="15"/>
      <c r="W541" s="6"/>
    </row>
    <row r="542" spans="22:23" x14ac:dyDescent="0.2">
      <c r="V542" s="15"/>
      <c r="W542" s="6"/>
    </row>
    <row r="543" spans="22:23" x14ac:dyDescent="0.2">
      <c r="V543" s="15"/>
      <c r="W543" s="6"/>
    </row>
    <row r="544" spans="22:23" x14ac:dyDescent="0.2">
      <c r="V544" s="15"/>
      <c r="W544" s="6"/>
    </row>
    <row r="545" spans="22:23" x14ac:dyDescent="0.2">
      <c r="V545" s="15"/>
      <c r="W545" s="6"/>
    </row>
    <row r="546" spans="22:23" x14ac:dyDescent="0.2">
      <c r="V546" s="15"/>
      <c r="W546" s="6"/>
    </row>
    <row r="547" spans="22:23" x14ac:dyDescent="0.2">
      <c r="V547" s="15"/>
      <c r="W547" s="6"/>
    </row>
    <row r="548" spans="22:23" x14ac:dyDescent="0.2">
      <c r="V548" s="15"/>
      <c r="W548" s="6"/>
    </row>
    <row r="549" spans="22:23" x14ac:dyDescent="0.2">
      <c r="V549" s="15"/>
      <c r="W549" s="6"/>
    </row>
    <row r="550" spans="22:23" x14ac:dyDescent="0.2">
      <c r="V550" s="15"/>
      <c r="W550" s="6"/>
    </row>
    <row r="551" spans="22:23" x14ac:dyDescent="0.2">
      <c r="V551" s="15"/>
      <c r="W551" s="6"/>
    </row>
    <row r="552" spans="22:23" x14ac:dyDescent="0.2">
      <c r="V552" s="15"/>
      <c r="W552" s="6"/>
    </row>
    <row r="553" spans="22:23" x14ac:dyDescent="0.2">
      <c r="V553" s="15"/>
      <c r="W553" s="6"/>
    </row>
    <row r="554" spans="22:23" x14ac:dyDescent="0.2">
      <c r="V554" s="15"/>
      <c r="W554" s="6"/>
    </row>
    <row r="555" spans="22:23" x14ac:dyDescent="0.2">
      <c r="V555" s="15"/>
      <c r="W555" s="6"/>
    </row>
    <row r="556" spans="22:23" x14ac:dyDescent="0.2">
      <c r="V556" s="15"/>
      <c r="W556" s="6"/>
    </row>
    <row r="557" spans="22:23" x14ac:dyDescent="0.2">
      <c r="V557" s="15"/>
      <c r="W557" s="6"/>
    </row>
    <row r="558" spans="22:23" x14ac:dyDescent="0.2">
      <c r="V558" s="15"/>
      <c r="W558" s="6"/>
    </row>
    <row r="559" spans="22:23" x14ac:dyDescent="0.2">
      <c r="V559" s="15"/>
      <c r="W559" s="6"/>
    </row>
    <row r="560" spans="22:23" x14ac:dyDescent="0.2">
      <c r="V560" s="15"/>
      <c r="W560" s="6"/>
    </row>
    <row r="561" spans="22:23" x14ac:dyDescent="0.2">
      <c r="V561" s="15"/>
      <c r="W561" s="6"/>
    </row>
    <row r="562" spans="22:23" x14ac:dyDescent="0.2">
      <c r="V562" s="15"/>
      <c r="W562" s="6"/>
    </row>
    <row r="563" spans="22:23" x14ac:dyDescent="0.2">
      <c r="V563" s="15"/>
      <c r="W563" s="6"/>
    </row>
    <row r="564" spans="22:23" x14ac:dyDescent="0.2">
      <c r="V564" s="15"/>
      <c r="W564" s="6"/>
    </row>
    <row r="565" spans="22:23" x14ac:dyDescent="0.2">
      <c r="V565" s="15"/>
      <c r="W565" s="6"/>
    </row>
    <row r="566" spans="22:23" x14ac:dyDescent="0.2">
      <c r="V566" s="15"/>
      <c r="W566" s="6"/>
    </row>
    <row r="567" spans="22:23" x14ac:dyDescent="0.2">
      <c r="V567" s="15"/>
      <c r="W567" s="6"/>
    </row>
    <row r="568" spans="22:23" x14ac:dyDescent="0.2">
      <c r="V568" s="15"/>
      <c r="W568" s="6"/>
    </row>
    <row r="569" spans="22:23" x14ac:dyDescent="0.2">
      <c r="V569" s="15"/>
      <c r="W569" s="6"/>
    </row>
    <row r="570" spans="22:23" x14ac:dyDescent="0.2">
      <c r="V570" s="15"/>
      <c r="W570" s="6"/>
    </row>
    <row r="571" spans="22:23" x14ac:dyDescent="0.2">
      <c r="V571" s="15"/>
      <c r="W571" s="6"/>
    </row>
    <row r="572" spans="22:23" x14ac:dyDescent="0.2">
      <c r="V572" s="15"/>
      <c r="W572" s="6"/>
    </row>
    <row r="573" spans="22:23" x14ac:dyDescent="0.2">
      <c r="V573" s="15"/>
      <c r="W573" s="6"/>
    </row>
    <row r="574" spans="22:23" x14ac:dyDescent="0.2">
      <c r="V574" s="15"/>
      <c r="W574" s="6"/>
    </row>
    <row r="575" spans="22:23" x14ac:dyDescent="0.2">
      <c r="V575" s="15"/>
      <c r="W575" s="6"/>
    </row>
    <row r="576" spans="22:23" x14ac:dyDescent="0.2">
      <c r="V576" s="15"/>
      <c r="W576" s="6"/>
    </row>
    <row r="577" spans="22:23" x14ac:dyDescent="0.2">
      <c r="V577" s="15"/>
      <c r="W577" s="6"/>
    </row>
    <row r="578" spans="22:23" x14ac:dyDescent="0.2">
      <c r="V578" s="15"/>
      <c r="W578" s="6"/>
    </row>
    <row r="579" spans="22:23" x14ac:dyDescent="0.2">
      <c r="V579" s="15"/>
      <c r="W579" s="6"/>
    </row>
    <row r="580" spans="22:23" x14ac:dyDescent="0.2">
      <c r="V580" s="15"/>
      <c r="W580" s="6"/>
    </row>
    <row r="581" spans="22:23" x14ac:dyDescent="0.2">
      <c r="V581" s="15"/>
      <c r="W581" s="6"/>
    </row>
    <row r="582" spans="22:23" x14ac:dyDescent="0.2">
      <c r="V582" s="15"/>
      <c r="W582" s="6"/>
    </row>
    <row r="583" spans="22:23" x14ac:dyDescent="0.2">
      <c r="V583" s="15"/>
      <c r="W583" s="6"/>
    </row>
    <row r="584" spans="22:23" x14ac:dyDescent="0.2">
      <c r="V584" s="15"/>
      <c r="W584" s="6"/>
    </row>
    <row r="585" spans="22:23" x14ac:dyDescent="0.2">
      <c r="V585" s="15"/>
      <c r="W585" s="6"/>
    </row>
    <row r="586" spans="22:23" x14ac:dyDescent="0.2">
      <c r="V586" s="15"/>
      <c r="W586" s="6"/>
    </row>
    <row r="587" spans="22:23" x14ac:dyDescent="0.2">
      <c r="V587" s="15"/>
      <c r="W587" s="6"/>
    </row>
    <row r="588" spans="22:23" x14ac:dyDescent="0.2">
      <c r="V588" s="15"/>
      <c r="W588" s="6"/>
    </row>
    <row r="589" spans="22:23" x14ac:dyDescent="0.2">
      <c r="V589" s="15"/>
      <c r="W589" s="6"/>
    </row>
    <row r="590" spans="22:23" x14ac:dyDescent="0.2">
      <c r="V590" s="15"/>
      <c r="W590" s="6"/>
    </row>
    <row r="591" spans="22:23" x14ac:dyDescent="0.2">
      <c r="V591" s="15"/>
      <c r="W591" s="6"/>
    </row>
    <row r="592" spans="22:23" x14ac:dyDescent="0.2">
      <c r="V592" s="15"/>
      <c r="W592" s="6"/>
    </row>
    <row r="593" spans="22:23" x14ac:dyDescent="0.2">
      <c r="V593" s="15"/>
      <c r="W593" s="6"/>
    </row>
    <row r="594" spans="22:23" x14ac:dyDescent="0.2">
      <c r="V594" s="15"/>
      <c r="W594" s="6"/>
    </row>
    <row r="595" spans="22:23" x14ac:dyDescent="0.2">
      <c r="V595" s="15"/>
      <c r="W595" s="6"/>
    </row>
    <row r="596" spans="22:23" x14ac:dyDescent="0.2">
      <c r="V596" s="15"/>
      <c r="W596" s="6"/>
    </row>
    <row r="597" spans="22:23" x14ac:dyDescent="0.2">
      <c r="V597" s="15"/>
      <c r="W597" s="6"/>
    </row>
    <row r="598" spans="22:23" x14ac:dyDescent="0.2">
      <c r="V598" s="15"/>
      <c r="W598" s="6"/>
    </row>
    <row r="599" spans="22:23" x14ac:dyDescent="0.2">
      <c r="V599" s="15"/>
      <c r="W599" s="6"/>
    </row>
    <row r="600" spans="22:23" x14ac:dyDescent="0.2">
      <c r="V600" s="15"/>
      <c r="W600" s="6"/>
    </row>
    <row r="601" spans="22:23" x14ac:dyDescent="0.2">
      <c r="V601" s="15"/>
      <c r="W601" s="6"/>
    </row>
    <row r="602" spans="22:23" x14ac:dyDescent="0.2">
      <c r="V602" s="15"/>
      <c r="W602" s="6"/>
    </row>
    <row r="603" spans="22:23" x14ac:dyDescent="0.2">
      <c r="V603" s="15"/>
      <c r="W603" s="6"/>
    </row>
    <row r="604" spans="22:23" x14ac:dyDescent="0.2">
      <c r="V604" s="15"/>
      <c r="W604" s="6"/>
    </row>
    <row r="605" spans="22:23" x14ac:dyDescent="0.2">
      <c r="V605" s="15"/>
      <c r="W605" s="6"/>
    </row>
    <row r="606" spans="22:23" x14ac:dyDescent="0.2">
      <c r="V606" s="15"/>
      <c r="W606" s="6"/>
    </row>
    <row r="607" spans="22:23" x14ac:dyDescent="0.2">
      <c r="V607" s="15"/>
      <c r="W607" s="6"/>
    </row>
    <row r="608" spans="22:23" x14ac:dyDescent="0.2">
      <c r="V608" s="15"/>
      <c r="W608" s="6"/>
    </row>
    <row r="609" spans="22:23" x14ac:dyDescent="0.2">
      <c r="V609" s="15"/>
      <c r="W609" s="6"/>
    </row>
    <row r="610" spans="22:23" x14ac:dyDescent="0.2">
      <c r="V610" s="15"/>
      <c r="W610" s="6"/>
    </row>
    <row r="611" spans="22:23" x14ac:dyDescent="0.2">
      <c r="V611" s="15"/>
      <c r="W611" s="6"/>
    </row>
    <row r="612" spans="22:23" x14ac:dyDescent="0.2">
      <c r="V612" s="15"/>
      <c r="W612" s="6"/>
    </row>
    <row r="613" spans="22:23" x14ac:dyDescent="0.2">
      <c r="V613" s="15"/>
      <c r="W613" s="6"/>
    </row>
    <row r="614" spans="22:23" x14ac:dyDescent="0.2">
      <c r="V614" s="15"/>
      <c r="W614" s="6"/>
    </row>
    <row r="615" spans="22:23" x14ac:dyDescent="0.2">
      <c r="V615" s="15"/>
      <c r="W615" s="6"/>
    </row>
    <row r="616" spans="22:23" x14ac:dyDescent="0.2">
      <c r="V616" s="15"/>
      <c r="W616" s="6"/>
    </row>
    <row r="617" spans="22:23" x14ac:dyDescent="0.2">
      <c r="V617" s="15"/>
      <c r="W617" s="6"/>
    </row>
    <row r="618" spans="22:23" x14ac:dyDescent="0.2">
      <c r="V618" s="15"/>
      <c r="W618" s="6"/>
    </row>
    <row r="619" spans="22:23" x14ac:dyDescent="0.2">
      <c r="V619" s="15"/>
      <c r="W619" s="6"/>
    </row>
    <row r="620" spans="22:23" x14ac:dyDescent="0.2">
      <c r="V620" s="15"/>
      <c r="W620" s="6"/>
    </row>
    <row r="621" spans="22:23" x14ac:dyDescent="0.2">
      <c r="V621" s="15"/>
      <c r="W621" s="6"/>
    </row>
    <row r="622" spans="22:23" x14ac:dyDescent="0.2">
      <c r="V622" s="15"/>
      <c r="W622" s="6"/>
    </row>
    <row r="623" spans="22:23" x14ac:dyDescent="0.2">
      <c r="V623" s="15"/>
      <c r="W623" s="6"/>
    </row>
    <row r="624" spans="22:23" x14ac:dyDescent="0.2">
      <c r="V624" s="15"/>
      <c r="W624" s="6"/>
    </row>
    <row r="625" spans="22:23" x14ac:dyDescent="0.2">
      <c r="V625" s="15"/>
      <c r="W625" s="6"/>
    </row>
    <row r="626" spans="22:23" x14ac:dyDescent="0.2">
      <c r="V626" s="15"/>
      <c r="W626" s="6"/>
    </row>
    <row r="627" spans="22:23" x14ac:dyDescent="0.2">
      <c r="V627" s="15"/>
      <c r="W627" s="6"/>
    </row>
    <row r="628" spans="22:23" x14ac:dyDescent="0.2">
      <c r="V628" s="15"/>
      <c r="W628" s="6"/>
    </row>
    <row r="629" spans="22:23" x14ac:dyDescent="0.2">
      <c r="V629" s="15"/>
      <c r="W629" s="6"/>
    </row>
    <row r="630" spans="22:23" x14ac:dyDescent="0.2">
      <c r="V630" s="15"/>
      <c r="W630" s="6"/>
    </row>
    <row r="631" spans="22:23" x14ac:dyDescent="0.2">
      <c r="V631" s="15"/>
      <c r="W631" s="6"/>
    </row>
    <row r="632" spans="22:23" x14ac:dyDescent="0.2">
      <c r="V632" s="15"/>
      <c r="W632" s="6"/>
    </row>
    <row r="633" spans="22:23" x14ac:dyDescent="0.2">
      <c r="V633" s="15"/>
      <c r="W633" s="6"/>
    </row>
    <row r="634" spans="22:23" x14ac:dyDescent="0.2">
      <c r="V634" s="15"/>
      <c r="W634" s="6"/>
    </row>
    <row r="635" spans="22:23" x14ac:dyDescent="0.2">
      <c r="V635" s="15"/>
      <c r="W635" s="6"/>
    </row>
    <row r="636" spans="22:23" x14ac:dyDescent="0.2">
      <c r="V636" s="15"/>
      <c r="W636" s="6"/>
    </row>
    <row r="637" spans="22:23" x14ac:dyDescent="0.2">
      <c r="V637" s="15"/>
      <c r="W637" s="6"/>
    </row>
    <row r="638" spans="22:23" x14ac:dyDescent="0.2">
      <c r="V638" s="15"/>
      <c r="W638" s="6"/>
    </row>
    <row r="639" spans="22:23" x14ac:dyDescent="0.2">
      <c r="V639" s="15"/>
      <c r="W639" s="6"/>
    </row>
    <row r="640" spans="22:23" x14ac:dyDescent="0.2">
      <c r="V640" s="15"/>
      <c r="W640" s="6"/>
    </row>
    <row r="641" spans="22:23" x14ac:dyDescent="0.2">
      <c r="V641" s="15"/>
      <c r="W641" s="6"/>
    </row>
    <row r="642" spans="22:23" x14ac:dyDescent="0.2">
      <c r="V642" s="15"/>
      <c r="W642" s="6"/>
    </row>
    <row r="643" spans="22:23" x14ac:dyDescent="0.2">
      <c r="V643" s="15"/>
      <c r="W643" s="6"/>
    </row>
    <row r="644" spans="22:23" x14ac:dyDescent="0.2">
      <c r="V644" s="15"/>
      <c r="W644" s="6"/>
    </row>
    <row r="645" spans="22:23" x14ac:dyDescent="0.2">
      <c r="V645" s="15"/>
      <c r="W645" s="6"/>
    </row>
    <row r="646" spans="22:23" x14ac:dyDescent="0.2">
      <c r="V646" s="15"/>
      <c r="W646" s="6"/>
    </row>
    <row r="647" spans="22:23" x14ac:dyDescent="0.2">
      <c r="V647" s="15"/>
      <c r="W647" s="6"/>
    </row>
    <row r="648" spans="22:23" x14ac:dyDescent="0.2">
      <c r="V648" s="15"/>
      <c r="W648" s="6"/>
    </row>
    <row r="649" spans="22:23" x14ac:dyDescent="0.2">
      <c r="V649" s="15"/>
      <c r="W649" s="6"/>
    </row>
    <row r="650" spans="22:23" x14ac:dyDescent="0.2">
      <c r="V650" s="15"/>
      <c r="W650" s="6"/>
    </row>
    <row r="651" spans="22:23" x14ac:dyDescent="0.2">
      <c r="V651" s="15"/>
      <c r="W651" s="6"/>
    </row>
    <row r="652" spans="22:23" x14ac:dyDescent="0.2">
      <c r="V652" s="15"/>
      <c r="W652" s="6"/>
    </row>
    <row r="653" spans="22:23" x14ac:dyDescent="0.2">
      <c r="V653" s="15"/>
      <c r="W653" s="6"/>
    </row>
    <row r="654" spans="22:23" x14ac:dyDescent="0.2">
      <c r="V654" s="15"/>
      <c r="W654" s="6"/>
    </row>
    <row r="655" spans="22:23" x14ac:dyDescent="0.2">
      <c r="V655" s="15"/>
      <c r="W655" s="6"/>
    </row>
    <row r="656" spans="22:23" x14ac:dyDescent="0.2">
      <c r="V656" s="15"/>
      <c r="W656" s="6"/>
    </row>
    <row r="657" spans="22:23" x14ac:dyDescent="0.2">
      <c r="V657" s="15"/>
      <c r="W657" s="6"/>
    </row>
    <row r="658" spans="22:23" x14ac:dyDescent="0.2">
      <c r="V658" s="15"/>
      <c r="W658" s="6"/>
    </row>
    <row r="659" spans="22:23" x14ac:dyDescent="0.2">
      <c r="V659" s="15"/>
      <c r="W659" s="6"/>
    </row>
    <row r="660" spans="22:23" x14ac:dyDescent="0.2">
      <c r="V660" s="15"/>
      <c r="W660" s="6"/>
    </row>
    <row r="661" spans="22:23" x14ac:dyDescent="0.2">
      <c r="V661" s="15"/>
      <c r="W661" s="6"/>
    </row>
    <row r="662" spans="22:23" x14ac:dyDescent="0.2">
      <c r="V662" s="15"/>
      <c r="W662" s="6"/>
    </row>
    <row r="663" spans="22:23" x14ac:dyDescent="0.2">
      <c r="V663" s="15"/>
      <c r="W663" s="6"/>
    </row>
    <row r="664" spans="22:23" x14ac:dyDescent="0.2">
      <c r="V664" s="15"/>
      <c r="W664" s="6"/>
    </row>
    <row r="665" spans="22:23" x14ac:dyDescent="0.2">
      <c r="V665" s="15"/>
      <c r="W665" s="6"/>
    </row>
    <row r="666" spans="22:23" x14ac:dyDescent="0.2">
      <c r="V666" s="15"/>
      <c r="W666" s="6"/>
    </row>
    <row r="667" spans="22:23" x14ac:dyDescent="0.2">
      <c r="V667" s="15"/>
      <c r="W667" s="6"/>
    </row>
    <row r="668" spans="22:23" x14ac:dyDescent="0.2">
      <c r="V668" s="15"/>
      <c r="W668" s="6"/>
    </row>
    <row r="669" spans="22:23" x14ac:dyDescent="0.2">
      <c r="V669" s="15"/>
      <c r="W669" s="6"/>
    </row>
    <row r="670" spans="22:23" x14ac:dyDescent="0.2">
      <c r="V670" s="15"/>
      <c r="W670" s="6"/>
    </row>
    <row r="671" spans="22:23" x14ac:dyDescent="0.2">
      <c r="V671" s="15"/>
      <c r="W671" s="6"/>
    </row>
    <row r="672" spans="22:23" x14ac:dyDescent="0.2">
      <c r="V672" s="15"/>
      <c r="W672" s="6"/>
    </row>
    <row r="673" spans="22:23" x14ac:dyDescent="0.2">
      <c r="V673" s="15"/>
      <c r="W673" s="6"/>
    </row>
    <row r="674" spans="22:23" x14ac:dyDescent="0.2">
      <c r="V674" s="15"/>
      <c r="W674" s="6"/>
    </row>
    <row r="675" spans="22:23" x14ac:dyDescent="0.2">
      <c r="V675" s="15"/>
      <c r="W675" s="6"/>
    </row>
    <row r="676" spans="22:23" x14ac:dyDescent="0.2">
      <c r="V676" s="15"/>
      <c r="W676" s="6"/>
    </row>
    <row r="677" spans="22:23" x14ac:dyDescent="0.2">
      <c r="V677" s="15"/>
      <c r="W677" s="6"/>
    </row>
    <row r="678" spans="22:23" x14ac:dyDescent="0.2">
      <c r="V678" s="15"/>
      <c r="W678" s="6"/>
    </row>
    <row r="679" spans="22:23" x14ac:dyDescent="0.2">
      <c r="V679" s="15"/>
      <c r="W679" s="6"/>
    </row>
    <row r="680" spans="22:23" x14ac:dyDescent="0.2">
      <c r="V680" s="15"/>
      <c r="W680" s="6"/>
    </row>
    <row r="681" spans="22:23" x14ac:dyDescent="0.2">
      <c r="V681" s="15"/>
      <c r="W681" s="6"/>
    </row>
    <row r="682" spans="22:23" x14ac:dyDescent="0.2">
      <c r="V682" s="15"/>
      <c r="W682" s="6"/>
    </row>
    <row r="683" spans="22:23" x14ac:dyDescent="0.2">
      <c r="V683" s="15"/>
      <c r="W683" s="6"/>
    </row>
    <row r="684" spans="22:23" x14ac:dyDescent="0.2">
      <c r="V684" s="15"/>
      <c r="W684" s="6"/>
    </row>
    <row r="685" spans="22:23" x14ac:dyDescent="0.2">
      <c r="V685" s="15"/>
      <c r="W685" s="6"/>
    </row>
    <row r="686" spans="22:23" x14ac:dyDescent="0.2">
      <c r="V686" s="15"/>
      <c r="W686" s="6"/>
    </row>
    <row r="687" spans="22:23" x14ac:dyDescent="0.2">
      <c r="V687" s="15"/>
      <c r="W687" s="6"/>
    </row>
    <row r="688" spans="22:23" x14ac:dyDescent="0.2">
      <c r="V688" s="15"/>
      <c r="W688" s="6"/>
    </row>
    <row r="689" spans="22:23" x14ac:dyDescent="0.2">
      <c r="V689" s="15"/>
      <c r="W689" s="6"/>
    </row>
    <row r="690" spans="22:23" x14ac:dyDescent="0.2">
      <c r="V690" s="15"/>
      <c r="W690" s="6"/>
    </row>
    <row r="691" spans="22:23" x14ac:dyDescent="0.2">
      <c r="V691" s="15"/>
      <c r="W691" s="6"/>
    </row>
    <row r="692" spans="22:23" x14ac:dyDescent="0.2">
      <c r="V692" s="15"/>
      <c r="W692" s="6"/>
    </row>
    <row r="693" spans="22:23" x14ac:dyDescent="0.2">
      <c r="V693" s="15"/>
      <c r="W693" s="6"/>
    </row>
    <row r="694" spans="22:23" x14ac:dyDescent="0.2">
      <c r="V694" s="15"/>
      <c r="W694" s="6"/>
    </row>
    <row r="695" spans="22:23" x14ac:dyDescent="0.2">
      <c r="V695" s="15"/>
      <c r="W695" s="6"/>
    </row>
    <row r="696" spans="22:23" x14ac:dyDescent="0.2">
      <c r="V696" s="15"/>
      <c r="W696" s="6"/>
    </row>
    <row r="697" spans="22:23" x14ac:dyDescent="0.2">
      <c r="V697" s="15"/>
      <c r="W697" s="6"/>
    </row>
    <row r="698" spans="22:23" x14ac:dyDescent="0.2">
      <c r="V698" s="15"/>
      <c r="W698" s="6"/>
    </row>
    <row r="699" spans="22:23" x14ac:dyDescent="0.2">
      <c r="V699" s="15"/>
      <c r="W699" s="6"/>
    </row>
    <row r="700" spans="22:23" x14ac:dyDescent="0.2">
      <c r="V700" s="15"/>
      <c r="W700" s="6"/>
    </row>
    <row r="701" spans="22:23" x14ac:dyDescent="0.2">
      <c r="V701" s="15"/>
      <c r="W701" s="6"/>
    </row>
    <row r="702" spans="22:23" x14ac:dyDescent="0.2">
      <c r="V702" s="15"/>
      <c r="W702" s="6"/>
    </row>
    <row r="703" spans="22:23" x14ac:dyDescent="0.2">
      <c r="V703" s="15"/>
      <c r="W703" s="6"/>
    </row>
    <row r="704" spans="22:23" x14ac:dyDescent="0.2">
      <c r="V704" s="15"/>
      <c r="W704" s="6"/>
    </row>
    <row r="705" spans="22:23" x14ac:dyDescent="0.2">
      <c r="V705" s="15"/>
      <c r="W705" s="6"/>
    </row>
    <row r="706" spans="22:23" x14ac:dyDescent="0.2">
      <c r="V706" s="15"/>
      <c r="W706" s="6"/>
    </row>
    <row r="707" spans="22:23" x14ac:dyDescent="0.2">
      <c r="V707" s="15"/>
      <c r="W707" s="6"/>
    </row>
    <row r="708" spans="22:23" x14ac:dyDescent="0.2">
      <c r="V708" s="15"/>
      <c r="W708" s="6"/>
    </row>
    <row r="709" spans="22:23" x14ac:dyDescent="0.2">
      <c r="V709" s="15"/>
      <c r="W709" s="6"/>
    </row>
    <row r="710" spans="22:23" x14ac:dyDescent="0.2">
      <c r="V710" s="15"/>
      <c r="W710" s="6"/>
    </row>
    <row r="711" spans="22:23" x14ac:dyDescent="0.2">
      <c r="V711" s="15"/>
      <c r="W711" s="6"/>
    </row>
    <row r="712" spans="22:23" x14ac:dyDescent="0.2">
      <c r="V712" s="15"/>
      <c r="W712" s="6"/>
    </row>
    <row r="713" spans="22:23" x14ac:dyDescent="0.2">
      <c r="V713" s="15"/>
      <c r="W713" s="6"/>
    </row>
    <row r="714" spans="22:23" x14ac:dyDescent="0.2">
      <c r="V714" s="15"/>
      <c r="W714" s="6"/>
    </row>
    <row r="715" spans="22:23" x14ac:dyDescent="0.2">
      <c r="V715" s="15"/>
      <c r="W715" s="6"/>
    </row>
    <row r="716" spans="22:23" x14ac:dyDescent="0.2">
      <c r="V716" s="15"/>
      <c r="W716" s="6"/>
    </row>
    <row r="717" spans="22:23" x14ac:dyDescent="0.2">
      <c r="V717" s="15"/>
      <c r="W717" s="6"/>
    </row>
    <row r="718" spans="22:23" x14ac:dyDescent="0.2">
      <c r="V718" s="15"/>
      <c r="W718" s="6"/>
    </row>
    <row r="719" spans="22:23" x14ac:dyDescent="0.2">
      <c r="V719" s="15"/>
      <c r="W719" s="6"/>
    </row>
    <row r="720" spans="22:23" x14ac:dyDescent="0.2">
      <c r="V720" s="15"/>
      <c r="W720" s="6"/>
    </row>
    <row r="721" spans="22:23" x14ac:dyDescent="0.2">
      <c r="V721" s="15"/>
      <c r="W721" s="6"/>
    </row>
    <row r="722" spans="22:23" x14ac:dyDescent="0.2">
      <c r="V722" s="15"/>
      <c r="W722" s="6"/>
    </row>
    <row r="723" spans="22:23" x14ac:dyDescent="0.2">
      <c r="V723" s="15"/>
      <c r="W723" s="6"/>
    </row>
    <row r="724" spans="22:23" x14ac:dyDescent="0.2">
      <c r="V724" s="15"/>
      <c r="W724" s="6"/>
    </row>
    <row r="725" spans="22:23" x14ac:dyDescent="0.2">
      <c r="V725" s="15"/>
      <c r="W725" s="6"/>
    </row>
    <row r="726" spans="22:23" x14ac:dyDescent="0.2">
      <c r="V726" s="15"/>
      <c r="W726" s="6"/>
    </row>
    <row r="727" spans="22:23" x14ac:dyDescent="0.2">
      <c r="V727" s="15"/>
      <c r="W727" s="6"/>
    </row>
    <row r="728" spans="22:23" x14ac:dyDescent="0.2">
      <c r="V728" s="15"/>
      <c r="W728" s="6"/>
    </row>
    <row r="729" spans="22:23" x14ac:dyDescent="0.2">
      <c r="V729" s="15"/>
      <c r="W729" s="6"/>
    </row>
    <row r="730" spans="22:23" x14ac:dyDescent="0.2">
      <c r="V730" s="15"/>
      <c r="W730" s="6"/>
    </row>
    <row r="731" spans="22:23" x14ac:dyDescent="0.2">
      <c r="V731" s="15"/>
      <c r="W731" s="6"/>
    </row>
    <row r="732" spans="22:23" x14ac:dyDescent="0.2">
      <c r="V732" s="15"/>
      <c r="W732" s="6"/>
    </row>
    <row r="733" spans="22:23" x14ac:dyDescent="0.2">
      <c r="V733" s="15"/>
      <c r="W733" s="6"/>
    </row>
    <row r="734" spans="22:23" x14ac:dyDescent="0.2">
      <c r="V734" s="15"/>
      <c r="W734" s="6"/>
    </row>
    <row r="735" spans="22:23" x14ac:dyDescent="0.2">
      <c r="V735" s="15"/>
      <c r="W735" s="6"/>
    </row>
    <row r="736" spans="22:23" x14ac:dyDescent="0.2">
      <c r="V736" s="15"/>
      <c r="W736" s="6"/>
    </row>
    <row r="737" spans="22:23" x14ac:dyDescent="0.2">
      <c r="V737" s="15"/>
      <c r="W737" s="6"/>
    </row>
    <row r="738" spans="22:23" x14ac:dyDescent="0.2">
      <c r="V738" s="15"/>
      <c r="W738" s="6"/>
    </row>
    <row r="739" spans="22:23" x14ac:dyDescent="0.2">
      <c r="V739" s="15"/>
      <c r="W739" s="6"/>
    </row>
    <row r="740" spans="22:23" x14ac:dyDescent="0.2">
      <c r="V740" s="15"/>
      <c r="W740" s="6"/>
    </row>
    <row r="741" spans="22:23" x14ac:dyDescent="0.2">
      <c r="V741" s="15"/>
      <c r="W741" s="6"/>
    </row>
    <row r="742" spans="22:23" x14ac:dyDescent="0.2">
      <c r="V742" s="15"/>
      <c r="W742" s="6"/>
    </row>
    <row r="743" spans="22:23" x14ac:dyDescent="0.2">
      <c r="V743" s="15"/>
      <c r="W743" s="6"/>
    </row>
    <row r="744" spans="22:23" x14ac:dyDescent="0.2">
      <c r="V744" s="15"/>
      <c r="W744" s="6"/>
    </row>
    <row r="745" spans="22:23" x14ac:dyDescent="0.2">
      <c r="V745" s="15"/>
      <c r="W745" s="6"/>
    </row>
    <row r="746" spans="22:23" x14ac:dyDescent="0.2">
      <c r="V746" s="15"/>
      <c r="W746" s="6"/>
    </row>
    <row r="747" spans="22:23" x14ac:dyDescent="0.2">
      <c r="V747" s="15"/>
      <c r="W747" s="6"/>
    </row>
    <row r="748" spans="22:23" x14ac:dyDescent="0.2">
      <c r="V748" s="15"/>
      <c r="W748" s="6"/>
    </row>
    <row r="749" spans="22:23" x14ac:dyDescent="0.2">
      <c r="V749" s="15"/>
      <c r="W749" s="6"/>
    </row>
    <row r="750" spans="22:23" x14ac:dyDescent="0.2">
      <c r="V750" s="15"/>
      <c r="W750" s="6"/>
    </row>
    <row r="751" spans="22:23" x14ac:dyDescent="0.2">
      <c r="V751" s="15"/>
      <c r="W751" s="6"/>
    </row>
    <row r="752" spans="22:23" x14ac:dyDescent="0.2">
      <c r="V752" s="15"/>
      <c r="W752" s="6"/>
    </row>
    <row r="753" spans="22:23" x14ac:dyDescent="0.2">
      <c r="V753" s="15"/>
      <c r="W753" s="6"/>
    </row>
    <row r="754" spans="22:23" x14ac:dyDescent="0.2">
      <c r="V754" s="15"/>
      <c r="W754" s="6"/>
    </row>
    <row r="755" spans="22:23" x14ac:dyDescent="0.2">
      <c r="V755" s="15"/>
      <c r="W755" s="6"/>
    </row>
    <row r="756" spans="22:23" x14ac:dyDescent="0.2">
      <c r="V756" s="15"/>
      <c r="W756" s="6"/>
    </row>
    <row r="757" spans="22:23" x14ac:dyDescent="0.2">
      <c r="V757" s="15"/>
      <c r="W757" s="6"/>
    </row>
    <row r="758" spans="22:23" x14ac:dyDescent="0.2">
      <c r="V758" s="15"/>
      <c r="W758" s="6"/>
    </row>
    <row r="759" spans="22:23" x14ac:dyDescent="0.2">
      <c r="V759" s="15"/>
      <c r="W759" s="6"/>
    </row>
    <row r="760" spans="22:23" x14ac:dyDescent="0.2">
      <c r="V760" s="15"/>
      <c r="W760" s="6"/>
    </row>
    <row r="761" spans="22:23" x14ac:dyDescent="0.2">
      <c r="V761" s="15"/>
      <c r="W761" s="6"/>
    </row>
    <row r="762" spans="22:23" x14ac:dyDescent="0.2">
      <c r="V762" s="15"/>
      <c r="W762" s="6"/>
    </row>
    <row r="763" spans="22:23" x14ac:dyDescent="0.2">
      <c r="V763" s="15"/>
      <c r="W763" s="6"/>
    </row>
    <row r="764" spans="22:23" x14ac:dyDescent="0.2">
      <c r="V764" s="15"/>
      <c r="W764" s="6"/>
    </row>
    <row r="765" spans="22:23" x14ac:dyDescent="0.2">
      <c r="V765" s="15"/>
      <c r="W765" s="6"/>
    </row>
    <row r="766" spans="22:23" x14ac:dyDescent="0.2">
      <c r="V766" s="15"/>
      <c r="W766" s="6"/>
    </row>
    <row r="767" spans="22:23" x14ac:dyDescent="0.2">
      <c r="V767" s="15"/>
      <c r="W767" s="6"/>
    </row>
    <row r="768" spans="22:23" x14ac:dyDescent="0.2">
      <c r="V768" s="15"/>
      <c r="W768" s="6"/>
    </row>
    <row r="769" spans="22:23" x14ac:dyDescent="0.2">
      <c r="V769" s="15"/>
      <c r="W769" s="6"/>
    </row>
    <row r="770" spans="22:23" x14ac:dyDescent="0.2">
      <c r="V770" s="15"/>
      <c r="W770" s="6"/>
    </row>
    <row r="771" spans="22:23" x14ac:dyDescent="0.2">
      <c r="V771" s="15"/>
      <c r="W771" s="6"/>
    </row>
    <row r="772" spans="22:23" x14ac:dyDescent="0.2">
      <c r="V772" s="15"/>
      <c r="W772" s="6"/>
    </row>
    <row r="773" spans="22:23" x14ac:dyDescent="0.2">
      <c r="V773" s="15"/>
      <c r="W773" s="6"/>
    </row>
    <row r="774" spans="22:23" x14ac:dyDescent="0.2">
      <c r="V774" s="15"/>
      <c r="W774" s="6"/>
    </row>
    <row r="775" spans="22:23" x14ac:dyDescent="0.2">
      <c r="V775" s="15"/>
      <c r="W775" s="6"/>
    </row>
    <row r="776" spans="22:23" x14ac:dyDescent="0.2">
      <c r="V776" s="15"/>
      <c r="W776" s="6"/>
    </row>
    <row r="777" spans="22:23" x14ac:dyDescent="0.2">
      <c r="V777" s="15"/>
      <c r="W777" s="6"/>
    </row>
    <row r="778" spans="22:23" x14ac:dyDescent="0.2">
      <c r="V778" s="15"/>
      <c r="W778" s="6"/>
    </row>
    <row r="779" spans="22:23" x14ac:dyDescent="0.2">
      <c r="V779" s="15"/>
      <c r="W779" s="6"/>
    </row>
    <row r="780" spans="22:23" x14ac:dyDescent="0.2">
      <c r="V780" s="15"/>
      <c r="W780" s="6"/>
    </row>
    <row r="781" spans="22:23" x14ac:dyDescent="0.2">
      <c r="V781" s="15"/>
      <c r="W781" s="6"/>
    </row>
    <row r="782" spans="22:23" x14ac:dyDescent="0.2">
      <c r="V782" s="15"/>
      <c r="W782" s="6"/>
    </row>
    <row r="783" spans="22:23" x14ac:dyDescent="0.2">
      <c r="V783" s="15"/>
      <c r="W783" s="6"/>
    </row>
    <row r="784" spans="22:23" x14ac:dyDescent="0.2">
      <c r="V784" s="15"/>
      <c r="W784" s="6"/>
    </row>
    <row r="785" spans="22:23" x14ac:dyDescent="0.2">
      <c r="V785" s="15"/>
      <c r="W785" s="6"/>
    </row>
    <row r="786" spans="22:23" x14ac:dyDescent="0.2">
      <c r="V786" s="15"/>
      <c r="W786" s="6"/>
    </row>
    <row r="787" spans="22:23" x14ac:dyDescent="0.2">
      <c r="V787" s="15"/>
      <c r="W787" s="6"/>
    </row>
    <row r="788" spans="22:23" x14ac:dyDescent="0.2">
      <c r="V788" s="15"/>
      <c r="W788" s="6"/>
    </row>
    <row r="789" spans="22:23" x14ac:dyDescent="0.2">
      <c r="V789" s="15"/>
      <c r="W789" s="6"/>
    </row>
    <row r="790" spans="22:23" x14ac:dyDescent="0.2">
      <c r="V790" s="15"/>
      <c r="W790" s="6"/>
    </row>
    <row r="791" spans="22:23" x14ac:dyDescent="0.2">
      <c r="V791" s="15"/>
      <c r="W791" s="6"/>
    </row>
    <row r="792" spans="22:23" x14ac:dyDescent="0.2">
      <c r="V792" s="15"/>
      <c r="W792" s="6"/>
    </row>
    <row r="793" spans="22:23" x14ac:dyDescent="0.2">
      <c r="V793" s="15"/>
      <c r="W793" s="6"/>
    </row>
    <row r="794" spans="22:23" x14ac:dyDescent="0.2">
      <c r="V794" s="15"/>
      <c r="W794" s="6"/>
    </row>
    <row r="795" spans="22:23" x14ac:dyDescent="0.2">
      <c r="V795" s="15"/>
      <c r="W795" s="6"/>
    </row>
    <row r="796" spans="22:23" x14ac:dyDescent="0.2">
      <c r="V796" s="15"/>
      <c r="W796" s="6"/>
    </row>
    <row r="797" spans="22:23" x14ac:dyDescent="0.2">
      <c r="V797" s="15"/>
      <c r="W797" s="6"/>
    </row>
    <row r="798" spans="22:23" x14ac:dyDescent="0.2">
      <c r="V798" s="15"/>
      <c r="W798" s="6"/>
    </row>
    <row r="799" spans="22:23" x14ac:dyDescent="0.2">
      <c r="V799" s="15"/>
      <c r="W799" s="6"/>
    </row>
    <row r="800" spans="22:23" x14ac:dyDescent="0.2">
      <c r="V800" s="15"/>
      <c r="W800" s="6"/>
    </row>
    <row r="801" spans="22:23" x14ac:dyDescent="0.2">
      <c r="V801" s="15"/>
      <c r="W801" s="6"/>
    </row>
    <row r="802" spans="22:23" x14ac:dyDescent="0.2">
      <c r="V802" s="15"/>
      <c r="W802" s="6"/>
    </row>
    <row r="803" spans="22:23" x14ac:dyDescent="0.2">
      <c r="V803" s="15"/>
      <c r="W803" s="6"/>
    </row>
    <row r="804" spans="22:23" x14ac:dyDescent="0.2">
      <c r="V804" s="15"/>
      <c r="W804" s="6"/>
    </row>
    <row r="805" spans="22:23" x14ac:dyDescent="0.2">
      <c r="V805" s="15"/>
      <c r="W805" s="6"/>
    </row>
    <row r="806" spans="22:23" x14ac:dyDescent="0.2">
      <c r="V806" s="15"/>
      <c r="W806" s="6"/>
    </row>
    <row r="807" spans="22:23" x14ac:dyDescent="0.2">
      <c r="V807" s="15"/>
      <c r="W807" s="6"/>
    </row>
    <row r="808" spans="22:23" x14ac:dyDescent="0.2">
      <c r="V808" s="15"/>
      <c r="W808" s="6"/>
    </row>
    <row r="809" spans="22:23" x14ac:dyDescent="0.2">
      <c r="V809" s="15"/>
      <c r="W809" s="6"/>
    </row>
    <row r="810" spans="22:23" x14ac:dyDescent="0.2">
      <c r="V810" s="15"/>
      <c r="W810" s="6"/>
    </row>
    <row r="811" spans="22:23" x14ac:dyDescent="0.2">
      <c r="V811" s="15"/>
      <c r="W811" s="6"/>
    </row>
    <row r="812" spans="22:23" x14ac:dyDescent="0.2">
      <c r="V812" s="15"/>
      <c r="W812" s="6"/>
    </row>
    <row r="813" spans="22:23" x14ac:dyDescent="0.2">
      <c r="V813" s="15"/>
      <c r="W813" s="6"/>
    </row>
    <row r="814" spans="22:23" x14ac:dyDescent="0.2">
      <c r="V814" s="15"/>
      <c r="W814" s="6"/>
    </row>
    <row r="815" spans="22:23" x14ac:dyDescent="0.2">
      <c r="V815" s="15"/>
      <c r="W815" s="6"/>
    </row>
    <row r="816" spans="22:23" x14ac:dyDescent="0.2">
      <c r="V816" s="15"/>
      <c r="W816" s="6"/>
    </row>
    <row r="817" spans="22:23" x14ac:dyDescent="0.2">
      <c r="V817" s="15"/>
      <c r="W817" s="6"/>
    </row>
    <row r="818" spans="22:23" x14ac:dyDescent="0.2">
      <c r="V818" s="15"/>
      <c r="W818" s="6"/>
    </row>
    <row r="819" spans="22:23" x14ac:dyDescent="0.2">
      <c r="V819" s="15"/>
      <c r="W819" s="6"/>
    </row>
    <row r="820" spans="22:23" x14ac:dyDescent="0.2">
      <c r="V820" s="15"/>
      <c r="W820" s="6"/>
    </row>
    <row r="821" spans="22:23" x14ac:dyDescent="0.2">
      <c r="V821" s="15"/>
      <c r="W821" s="6"/>
    </row>
    <row r="822" spans="22:23" x14ac:dyDescent="0.2">
      <c r="V822" s="15"/>
      <c r="W822" s="6"/>
    </row>
    <row r="823" spans="22:23" x14ac:dyDescent="0.2">
      <c r="V823" s="15"/>
      <c r="W823" s="6"/>
    </row>
    <row r="824" spans="22:23" x14ac:dyDescent="0.2">
      <c r="V824" s="15"/>
      <c r="W824" s="6"/>
    </row>
    <row r="825" spans="22:23" x14ac:dyDescent="0.2">
      <c r="V825" s="15"/>
      <c r="W825" s="6"/>
    </row>
    <row r="826" spans="22:23" x14ac:dyDescent="0.2">
      <c r="V826" s="15"/>
      <c r="W826" s="6"/>
    </row>
    <row r="827" spans="22:23" x14ac:dyDescent="0.2">
      <c r="V827" s="15"/>
      <c r="W827" s="6"/>
    </row>
    <row r="828" spans="22:23" x14ac:dyDescent="0.2">
      <c r="V828" s="15"/>
      <c r="W828" s="6"/>
    </row>
    <row r="829" spans="22:23" x14ac:dyDescent="0.2">
      <c r="V829" s="15"/>
      <c r="W829" s="6"/>
    </row>
    <row r="830" spans="22:23" x14ac:dyDescent="0.2">
      <c r="V830" s="15"/>
      <c r="W830" s="6"/>
    </row>
    <row r="831" spans="22:23" x14ac:dyDescent="0.2">
      <c r="V831" s="15"/>
      <c r="W831" s="6"/>
    </row>
    <row r="832" spans="22:23" x14ac:dyDescent="0.2">
      <c r="V832" s="15"/>
      <c r="W832" s="6"/>
    </row>
    <row r="833" spans="22:23" x14ac:dyDescent="0.2">
      <c r="V833" s="15"/>
      <c r="W833" s="6"/>
    </row>
    <row r="834" spans="22:23" x14ac:dyDescent="0.2">
      <c r="V834" s="15"/>
      <c r="W834" s="6"/>
    </row>
    <row r="835" spans="22:23" x14ac:dyDescent="0.2">
      <c r="V835" s="15"/>
      <c r="W835" s="6"/>
    </row>
    <row r="836" spans="22:23" x14ac:dyDescent="0.2">
      <c r="V836" s="15"/>
      <c r="W836" s="6"/>
    </row>
    <row r="837" spans="22:23" x14ac:dyDescent="0.2">
      <c r="V837" s="15"/>
      <c r="W837" s="6"/>
    </row>
    <row r="838" spans="22:23" x14ac:dyDescent="0.2">
      <c r="V838" s="15"/>
      <c r="W838" s="6"/>
    </row>
    <row r="839" spans="22:23" x14ac:dyDescent="0.2">
      <c r="V839" s="15"/>
      <c r="W839" s="6"/>
    </row>
    <row r="840" spans="22:23" x14ac:dyDescent="0.2">
      <c r="V840" s="15"/>
      <c r="W840" s="6"/>
    </row>
    <row r="841" spans="22:23" x14ac:dyDescent="0.2">
      <c r="V841" s="15"/>
      <c r="W841" s="6"/>
    </row>
    <row r="842" spans="22:23" x14ac:dyDescent="0.2">
      <c r="V842" s="15"/>
      <c r="W842" s="6"/>
    </row>
    <row r="843" spans="22:23" x14ac:dyDescent="0.2">
      <c r="V843" s="15"/>
      <c r="W843" s="6"/>
    </row>
    <row r="844" spans="22:23" x14ac:dyDescent="0.2">
      <c r="V844" s="15"/>
      <c r="W844" s="6"/>
    </row>
    <row r="845" spans="22:23" x14ac:dyDescent="0.2">
      <c r="V845" s="15"/>
      <c r="W845" s="6"/>
    </row>
    <row r="846" spans="22:23" x14ac:dyDescent="0.2">
      <c r="V846" s="15"/>
      <c r="W846" s="6"/>
    </row>
    <row r="847" spans="22:23" x14ac:dyDescent="0.2">
      <c r="V847" s="15"/>
      <c r="W847" s="6"/>
    </row>
    <row r="848" spans="22:23" x14ac:dyDescent="0.2">
      <c r="V848" s="15"/>
      <c r="W848" s="6"/>
    </row>
    <row r="849" spans="22:23" x14ac:dyDescent="0.2">
      <c r="V849" s="15"/>
      <c r="W849" s="6"/>
    </row>
    <row r="850" spans="22:23" x14ac:dyDescent="0.2">
      <c r="V850" s="15"/>
      <c r="W850" s="6"/>
    </row>
    <row r="851" spans="22:23" x14ac:dyDescent="0.2">
      <c r="V851" s="15"/>
      <c r="W851" s="6"/>
    </row>
    <row r="852" spans="22:23" x14ac:dyDescent="0.2">
      <c r="V852" s="15"/>
      <c r="W852" s="6"/>
    </row>
    <row r="853" spans="22:23" x14ac:dyDescent="0.2">
      <c r="V853" s="15"/>
      <c r="W853" s="6"/>
    </row>
    <row r="854" spans="22:23" x14ac:dyDescent="0.2">
      <c r="V854" s="15"/>
      <c r="W854" s="6"/>
    </row>
    <row r="855" spans="22:23" x14ac:dyDescent="0.2">
      <c r="V855" s="15"/>
      <c r="W855" s="6"/>
    </row>
    <row r="856" spans="22:23" x14ac:dyDescent="0.2">
      <c r="V856" s="15"/>
      <c r="W856" s="6"/>
    </row>
    <row r="857" spans="22:23" x14ac:dyDescent="0.2">
      <c r="V857" s="15"/>
      <c r="W857" s="6"/>
    </row>
    <row r="858" spans="22:23" x14ac:dyDescent="0.2">
      <c r="V858" s="15"/>
      <c r="W858" s="6"/>
    </row>
    <row r="859" spans="22:23" x14ac:dyDescent="0.2">
      <c r="V859" s="15"/>
      <c r="W859" s="6"/>
    </row>
    <row r="860" spans="22:23" x14ac:dyDescent="0.2">
      <c r="V860" s="15"/>
      <c r="W860" s="6"/>
    </row>
    <row r="861" spans="22:23" x14ac:dyDescent="0.2">
      <c r="V861" s="15"/>
      <c r="W861" s="6"/>
    </row>
    <row r="862" spans="22:23" x14ac:dyDescent="0.2">
      <c r="V862" s="15"/>
      <c r="W862" s="6"/>
    </row>
    <row r="863" spans="22:23" x14ac:dyDescent="0.2">
      <c r="V863" s="15"/>
      <c r="W863" s="6"/>
    </row>
    <row r="864" spans="22:23" x14ac:dyDescent="0.2">
      <c r="V864" s="15"/>
      <c r="W864" s="6"/>
    </row>
    <row r="865" spans="22:23" x14ac:dyDescent="0.2">
      <c r="V865" s="15"/>
      <c r="W865" s="6"/>
    </row>
    <row r="866" spans="22:23" x14ac:dyDescent="0.2">
      <c r="V866" s="15"/>
      <c r="W866" s="6"/>
    </row>
    <row r="867" spans="22:23" x14ac:dyDescent="0.2">
      <c r="V867" s="15"/>
      <c r="W867" s="6"/>
    </row>
    <row r="868" spans="22:23" x14ac:dyDescent="0.2">
      <c r="V868" s="15"/>
      <c r="W868" s="6"/>
    </row>
    <row r="869" spans="22:23" x14ac:dyDescent="0.2">
      <c r="V869" s="15"/>
      <c r="W869" s="6"/>
    </row>
    <row r="870" spans="22:23" x14ac:dyDescent="0.2">
      <c r="V870" s="15"/>
      <c r="W870" s="6"/>
    </row>
    <row r="871" spans="22:23" x14ac:dyDescent="0.2">
      <c r="V871" s="15"/>
      <c r="W871" s="6"/>
    </row>
    <row r="872" spans="22:23" x14ac:dyDescent="0.2">
      <c r="V872" s="15"/>
      <c r="W872" s="6"/>
    </row>
    <row r="873" spans="22:23" x14ac:dyDescent="0.2">
      <c r="V873" s="15"/>
      <c r="W873" s="6"/>
    </row>
    <row r="874" spans="22:23" x14ac:dyDescent="0.2">
      <c r="V874" s="15"/>
      <c r="W874" s="6"/>
    </row>
    <row r="875" spans="22:23" x14ac:dyDescent="0.2">
      <c r="V875" s="15"/>
      <c r="W875" s="6"/>
    </row>
    <row r="876" spans="22:23" x14ac:dyDescent="0.2">
      <c r="V876" s="15"/>
      <c r="W876" s="6"/>
    </row>
    <row r="877" spans="22:23" x14ac:dyDescent="0.2">
      <c r="V877" s="15"/>
      <c r="W877" s="6"/>
    </row>
    <row r="878" spans="22:23" x14ac:dyDescent="0.2">
      <c r="V878" s="15"/>
      <c r="W878" s="6"/>
    </row>
    <row r="879" spans="22:23" x14ac:dyDescent="0.2">
      <c r="V879" s="15"/>
      <c r="W879" s="6"/>
    </row>
    <row r="880" spans="22:23" x14ac:dyDescent="0.2">
      <c r="V880" s="15"/>
      <c r="W880" s="6"/>
    </row>
    <row r="881" spans="22:23" x14ac:dyDescent="0.2">
      <c r="V881" s="15"/>
      <c r="W881" s="6"/>
    </row>
    <row r="882" spans="22:23" x14ac:dyDescent="0.2">
      <c r="V882" s="15"/>
      <c r="W882" s="6"/>
    </row>
    <row r="883" spans="22:23" x14ac:dyDescent="0.2">
      <c r="V883" s="15"/>
      <c r="W883" s="6"/>
    </row>
    <row r="884" spans="22:23" x14ac:dyDescent="0.2">
      <c r="V884" s="15"/>
      <c r="W884" s="6"/>
    </row>
    <row r="885" spans="22:23" x14ac:dyDescent="0.2">
      <c r="V885" s="15"/>
      <c r="W885" s="6"/>
    </row>
    <row r="886" spans="22:23" x14ac:dyDescent="0.2">
      <c r="V886" s="15"/>
      <c r="W886" s="6"/>
    </row>
    <row r="887" spans="22:23" x14ac:dyDescent="0.2">
      <c r="V887" s="15"/>
      <c r="W887" s="6"/>
    </row>
    <row r="888" spans="22:23" x14ac:dyDescent="0.2">
      <c r="V888" s="15"/>
      <c r="W888" s="6"/>
    </row>
    <row r="889" spans="22:23" x14ac:dyDescent="0.2">
      <c r="V889" s="15"/>
      <c r="W889" s="6"/>
    </row>
    <row r="890" spans="22:23" x14ac:dyDescent="0.2">
      <c r="V890" s="15"/>
      <c r="W890" s="6"/>
    </row>
    <row r="891" spans="22:23" x14ac:dyDescent="0.2">
      <c r="V891" s="15"/>
      <c r="W891" s="6"/>
    </row>
    <row r="892" spans="22:23" x14ac:dyDescent="0.2">
      <c r="V892" s="15"/>
      <c r="W892" s="6"/>
    </row>
    <row r="893" spans="22:23" x14ac:dyDescent="0.2">
      <c r="V893" s="15"/>
      <c r="W893" s="6"/>
    </row>
    <row r="894" spans="22:23" x14ac:dyDescent="0.2">
      <c r="V894" s="15"/>
      <c r="W894" s="6"/>
    </row>
    <row r="895" spans="22:23" x14ac:dyDescent="0.2">
      <c r="V895" s="15"/>
      <c r="W895" s="6"/>
    </row>
    <row r="896" spans="22:23" x14ac:dyDescent="0.2">
      <c r="V896" s="15"/>
      <c r="W896" s="6"/>
    </row>
    <row r="897" spans="22:23" x14ac:dyDescent="0.2">
      <c r="V897" s="15"/>
      <c r="W897" s="6"/>
    </row>
    <row r="898" spans="22:23" x14ac:dyDescent="0.2">
      <c r="V898" s="15"/>
      <c r="W898" s="6"/>
    </row>
    <row r="899" spans="22:23" x14ac:dyDescent="0.2">
      <c r="V899" s="15"/>
      <c r="W899" s="6"/>
    </row>
    <row r="900" spans="22:23" x14ac:dyDescent="0.2">
      <c r="V900" s="15"/>
      <c r="W900" s="6"/>
    </row>
    <row r="901" spans="22:23" x14ac:dyDescent="0.2">
      <c r="V901" s="15"/>
      <c r="W901" s="6"/>
    </row>
    <row r="902" spans="22:23" x14ac:dyDescent="0.2">
      <c r="V902" s="15"/>
      <c r="W902" s="6"/>
    </row>
    <row r="903" spans="22:23" x14ac:dyDescent="0.2">
      <c r="V903" s="15"/>
      <c r="W903" s="6"/>
    </row>
    <row r="904" spans="22:23" x14ac:dyDescent="0.2">
      <c r="V904" s="15"/>
      <c r="W904" s="6"/>
    </row>
    <row r="905" spans="22:23" x14ac:dyDescent="0.2">
      <c r="V905" s="15"/>
      <c r="W905" s="6"/>
    </row>
    <row r="906" spans="22:23" x14ac:dyDescent="0.2">
      <c r="V906" s="15"/>
      <c r="W906" s="6"/>
    </row>
    <row r="907" spans="22:23" x14ac:dyDescent="0.2">
      <c r="V907" s="15"/>
      <c r="W907" s="6"/>
    </row>
    <row r="908" spans="22:23" x14ac:dyDescent="0.2">
      <c r="V908" s="15"/>
      <c r="W908" s="6"/>
    </row>
    <row r="909" spans="22:23" x14ac:dyDescent="0.2">
      <c r="V909" s="15"/>
      <c r="W909" s="6"/>
    </row>
    <row r="910" spans="22:23" x14ac:dyDescent="0.2">
      <c r="V910" s="15"/>
      <c r="W910" s="6"/>
    </row>
    <row r="911" spans="22:23" x14ac:dyDescent="0.2">
      <c r="V911" s="15"/>
      <c r="W911" s="6"/>
    </row>
    <row r="912" spans="22:23" x14ac:dyDescent="0.2">
      <c r="V912" s="15"/>
      <c r="W912" s="6"/>
    </row>
    <row r="913" spans="22:23" x14ac:dyDescent="0.2">
      <c r="V913" s="15"/>
      <c r="W913" s="6"/>
    </row>
    <row r="914" spans="22:23" x14ac:dyDescent="0.2">
      <c r="V914" s="15"/>
      <c r="W914" s="6"/>
    </row>
    <row r="915" spans="22:23" x14ac:dyDescent="0.2">
      <c r="V915" s="15"/>
      <c r="W915" s="6"/>
    </row>
    <row r="916" spans="22:23" x14ac:dyDescent="0.2">
      <c r="V916" s="15"/>
      <c r="W916" s="6"/>
    </row>
    <row r="917" spans="22:23" x14ac:dyDescent="0.2">
      <c r="V917" s="15"/>
      <c r="W917" s="6"/>
    </row>
    <row r="918" spans="22:23" x14ac:dyDescent="0.2">
      <c r="V918" s="15"/>
      <c r="W918" s="6"/>
    </row>
    <row r="919" spans="22:23" x14ac:dyDescent="0.2">
      <c r="V919" s="15"/>
      <c r="W919" s="6"/>
    </row>
    <row r="920" spans="22:23" x14ac:dyDescent="0.2">
      <c r="V920" s="15"/>
      <c r="W920" s="6"/>
    </row>
    <row r="921" spans="22:23" x14ac:dyDescent="0.2">
      <c r="V921" s="15"/>
      <c r="W921" s="6"/>
    </row>
    <row r="922" spans="22:23" x14ac:dyDescent="0.2">
      <c r="V922" s="15"/>
      <c r="W922" s="6"/>
    </row>
    <row r="923" spans="22:23" x14ac:dyDescent="0.2">
      <c r="V923" s="15"/>
      <c r="W923" s="6"/>
    </row>
    <row r="924" spans="22:23" x14ac:dyDescent="0.2">
      <c r="V924" s="15"/>
      <c r="W924" s="6"/>
    </row>
    <row r="925" spans="22:23" x14ac:dyDescent="0.2">
      <c r="V925" s="15"/>
      <c r="W925" s="6"/>
    </row>
    <row r="926" spans="22:23" x14ac:dyDescent="0.2">
      <c r="V926" s="15"/>
      <c r="W926" s="6"/>
    </row>
    <row r="927" spans="22:23" x14ac:dyDescent="0.2">
      <c r="V927" s="15"/>
      <c r="W927" s="6"/>
    </row>
    <row r="928" spans="22:23" x14ac:dyDescent="0.2">
      <c r="V928" s="15"/>
      <c r="W928" s="6"/>
    </row>
    <row r="929" spans="22:23" x14ac:dyDescent="0.2">
      <c r="V929" s="15"/>
      <c r="W929" s="6"/>
    </row>
    <row r="930" spans="22:23" x14ac:dyDescent="0.2">
      <c r="V930" s="15"/>
      <c r="W930" s="6"/>
    </row>
    <row r="931" spans="22:23" x14ac:dyDescent="0.2">
      <c r="V931" s="15"/>
      <c r="W931" s="6"/>
    </row>
    <row r="932" spans="22:23" x14ac:dyDescent="0.2">
      <c r="V932" s="15"/>
      <c r="W932" s="6"/>
    </row>
    <row r="933" spans="22:23" x14ac:dyDescent="0.2">
      <c r="V933" s="15"/>
      <c r="W933" s="6"/>
    </row>
    <row r="934" spans="22:23" x14ac:dyDescent="0.2">
      <c r="V934" s="15"/>
      <c r="W934" s="6"/>
    </row>
    <row r="935" spans="22:23" x14ac:dyDescent="0.2">
      <c r="V935" s="15"/>
      <c r="W935" s="6"/>
    </row>
    <row r="936" spans="22:23" x14ac:dyDescent="0.2">
      <c r="V936" s="15"/>
      <c r="W936" s="6"/>
    </row>
    <row r="937" spans="22:23" x14ac:dyDescent="0.2">
      <c r="V937" s="15"/>
      <c r="W937" s="6"/>
    </row>
    <row r="938" spans="22:23" x14ac:dyDescent="0.2">
      <c r="V938" s="15"/>
      <c r="W938" s="6"/>
    </row>
    <row r="939" spans="22:23" x14ac:dyDescent="0.2">
      <c r="V939" s="15"/>
      <c r="W939" s="6"/>
    </row>
    <row r="940" spans="22:23" x14ac:dyDescent="0.2">
      <c r="V940" s="15"/>
      <c r="W940" s="6"/>
    </row>
    <row r="941" spans="22:23" x14ac:dyDescent="0.2">
      <c r="V941" s="15"/>
      <c r="W941" s="6"/>
    </row>
    <row r="942" spans="22:23" x14ac:dyDescent="0.2">
      <c r="V942" s="15"/>
      <c r="W942" s="6"/>
    </row>
    <row r="943" spans="22:23" x14ac:dyDescent="0.2">
      <c r="V943" s="15"/>
      <c r="W943" s="6"/>
    </row>
    <row r="944" spans="22:23" x14ac:dyDescent="0.2">
      <c r="V944" s="15"/>
      <c r="W944" s="6"/>
    </row>
    <row r="945" spans="22:23" x14ac:dyDescent="0.2">
      <c r="V945" s="15"/>
      <c r="W945" s="6"/>
    </row>
    <row r="946" spans="22:23" x14ac:dyDescent="0.2">
      <c r="V946" s="15"/>
      <c r="W946" s="6"/>
    </row>
    <row r="947" spans="22:23" x14ac:dyDescent="0.2">
      <c r="V947" s="15"/>
      <c r="W947" s="6"/>
    </row>
    <row r="948" spans="22:23" x14ac:dyDescent="0.2">
      <c r="V948" s="15"/>
      <c r="W948" s="6"/>
    </row>
    <row r="949" spans="22:23" x14ac:dyDescent="0.2">
      <c r="V949" s="15"/>
      <c r="W949" s="6"/>
    </row>
    <row r="950" spans="22:23" x14ac:dyDescent="0.2">
      <c r="V950" s="15"/>
      <c r="W950" s="6"/>
    </row>
    <row r="951" spans="22:23" x14ac:dyDescent="0.2">
      <c r="V951" s="15"/>
      <c r="W951" s="6"/>
    </row>
    <row r="952" spans="22:23" x14ac:dyDescent="0.2">
      <c r="V952" s="15"/>
      <c r="W952" s="6"/>
    </row>
    <row r="953" spans="22:23" x14ac:dyDescent="0.2">
      <c r="V953" s="15"/>
      <c r="W953" s="6"/>
    </row>
    <row r="954" spans="22:23" x14ac:dyDescent="0.2">
      <c r="V954" s="15"/>
      <c r="W954" s="6"/>
    </row>
    <row r="955" spans="22:23" x14ac:dyDescent="0.2">
      <c r="V955" s="15"/>
      <c r="W955" s="6"/>
    </row>
    <row r="956" spans="22:23" x14ac:dyDescent="0.2">
      <c r="V956" s="15"/>
      <c r="W956" s="6"/>
    </row>
    <row r="957" spans="22:23" x14ac:dyDescent="0.2">
      <c r="V957" s="15"/>
      <c r="W957" s="6"/>
    </row>
    <row r="958" spans="22:23" x14ac:dyDescent="0.2">
      <c r="V958" s="15"/>
      <c r="W958" s="6"/>
    </row>
    <row r="959" spans="22:23" x14ac:dyDescent="0.2">
      <c r="V959" s="15"/>
      <c r="W959" s="6"/>
    </row>
    <row r="960" spans="22:23" x14ac:dyDescent="0.2">
      <c r="V960" s="15"/>
      <c r="W960" s="6"/>
    </row>
    <row r="961" spans="22:23" x14ac:dyDescent="0.2">
      <c r="V961" s="15"/>
      <c r="W961" s="6"/>
    </row>
    <row r="962" spans="22:23" x14ac:dyDescent="0.2">
      <c r="V962" s="15"/>
      <c r="W962" s="6"/>
    </row>
    <row r="963" spans="22:23" x14ac:dyDescent="0.2">
      <c r="V963" s="15"/>
      <c r="W963" s="6"/>
    </row>
    <row r="964" spans="22:23" x14ac:dyDescent="0.2">
      <c r="V964" s="15"/>
      <c r="W964" s="6"/>
    </row>
    <row r="965" spans="22:23" x14ac:dyDescent="0.2">
      <c r="V965" s="15"/>
      <c r="W965" s="6"/>
    </row>
    <row r="966" spans="22:23" x14ac:dyDescent="0.2">
      <c r="V966" s="15"/>
      <c r="W966" s="6"/>
    </row>
    <row r="967" spans="22:23" x14ac:dyDescent="0.2">
      <c r="V967" s="15"/>
      <c r="W967" s="6"/>
    </row>
    <row r="968" spans="22:23" x14ac:dyDescent="0.2">
      <c r="V968" s="15"/>
      <c r="W968" s="6"/>
    </row>
    <row r="969" spans="22:23" x14ac:dyDescent="0.2">
      <c r="V969" s="15"/>
      <c r="W969" s="6"/>
    </row>
    <row r="970" spans="22:23" x14ac:dyDescent="0.2">
      <c r="V970" s="15"/>
      <c r="W970" s="6"/>
    </row>
    <row r="971" spans="22:23" x14ac:dyDescent="0.2">
      <c r="V971" s="15"/>
      <c r="W971" s="6"/>
    </row>
    <row r="972" spans="22:23" x14ac:dyDescent="0.2">
      <c r="V972" s="15"/>
      <c r="W972" s="6"/>
    </row>
    <row r="973" spans="22:23" x14ac:dyDescent="0.2">
      <c r="V973" s="15"/>
      <c r="W973" s="6"/>
    </row>
    <row r="974" spans="22:23" x14ac:dyDescent="0.2">
      <c r="V974" s="15"/>
      <c r="W974" s="6"/>
    </row>
    <row r="975" spans="22:23" x14ac:dyDescent="0.2">
      <c r="V975" s="15"/>
      <c r="W975" s="6"/>
    </row>
    <row r="976" spans="22:23" x14ac:dyDescent="0.2">
      <c r="V976" s="15"/>
      <c r="W976" s="6"/>
    </row>
    <row r="977" spans="22:23" x14ac:dyDescent="0.2">
      <c r="V977" s="15"/>
      <c r="W977" s="6"/>
    </row>
    <row r="978" spans="22:23" x14ac:dyDescent="0.2">
      <c r="V978" s="15"/>
      <c r="W978" s="6"/>
    </row>
    <row r="979" spans="22:23" x14ac:dyDescent="0.2">
      <c r="V979" s="15"/>
      <c r="W979" s="6"/>
    </row>
    <row r="980" spans="22:23" x14ac:dyDescent="0.2">
      <c r="V980" s="15"/>
      <c r="W980" s="6"/>
    </row>
    <row r="981" spans="22:23" x14ac:dyDescent="0.2">
      <c r="V981" s="15"/>
      <c r="W981" s="6"/>
    </row>
    <row r="982" spans="22:23" x14ac:dyDescent="0.2">
      <c r="V982" s="15"/>
      <c r="W982" s="6"/>
    </row>
    <row r="983" spans="22:23" x14ac:dyDescent="0.2">
      <c r="V983" s="15"/>
      <c r="W983" s="6"/>
    </row>
    <row r="984" spans="22:23" x14ac:dyDescent="0.2">
      <c r="V984" s="15"/>
      <c r="W984" s="6"/>
    </row>
    <row r="985" spans="22:23" x14ac:dyDescent="0.2">
      <c r="V985" s="15"/>
      <c r="W985" s="6"/>
    </row>
    <row r="986" spans="22:23" x14ac:dyDescent="0.2">
      <c r="V986" s="15"/>
      <c r="W986" s="6"/>
    </row>
    <row r="987" spans="22:23" x14ac:dyDescent="0.2">
      <c r="V987" s="15"/>
      <c r="W987" s="6"/>
    </row>
    <row r="988" spans="22:23" x14ac:dyDescent="0.2">
      <c r="V988" s="15"/>
      <c r="W988" s="6"/>
    </row>
    <row r="989" spans="22:23" x14ac:dyDescent="0.2">
      <c r="V989" s="15"/>
      <c r="W989" s="6"/>
    </row>
    <row r="990" spans="22:23" x14ac:dyDescent="0.2">
      <c r="V990" s="15"/>
      <c r="W990" s="6"/>
    </row>
    <row r="991" spans="22:23" x14ac:dyDescent="0.2">
      <c r="V991" s="15"/>
      <c r="W991" s="6"/>
    </row>
    <row r="992" spans="22:23" x14ac:dyDescent="0.2">
      <c r="V992" s="15"/>
      <c r="W992" s="6"/>
    </row>
    <row r="993" spans="22:23" x14ac:dyDescent="0.2">
      <c r="V993" s="15"/>
      <c r="W993" s="6"/>
    </row>
    <row r="994" spans="22:23" x14ac:dyDescent="0.2">
      <c r="V994" s="15"/>
      <c r="W994" s="6"/>
    </row>
    <row r="995" spans="22:23" x14ac:dyDescent="0.2">
      <c r="V995" s="15"/>
      <c r="W995" s="6"/>
    </row>
    <row r="996" spans="22:23" x14ac:dyDescent="0.2">
      <c r="V996" s="15"/>
      <c r="W996" s="6"/>
    </row>
    <row r="997" spans="22:23" x14ac:dyDescent="0.2">
      <c r="V997" s="15"/>
      <c r="W997" s="6"/>
    </row>
    <row r="998" spans="22:23" x14ac:dyDescent="0.2">
      <c r="V998" s="15"/>
      <c r="W998" s="6"/>
    </row>
    <row r="999" spans="22:23" x14ac:dyDescent="0.2">
      <c r="V999" s="15"/>
      <c r="W999" s="6"/>
    </row>
    <row r="1000" spans="22:23" x14ac:dyDescent="0.2">
      <c r="V1000" s="15"/>
      <c r="W1000" s="6"/>
    </row>
    <row r="1001" spans="22:23" x14ac:dyDescent="0.2">
      <c r="V1001" s="15"/>
      <c r="W1001" s="6"/>
    </row>
    <row r="1002" spans="22:23" x14ac:dyDescent="0.2">
      <c r="V1002" s="15"/>
      <c r="W1002" s="6"/>
    </row>
    <row r="1003" spans="22:23" x14ac:dyDescent="0.2">
      <c r="V1003" s="15"/>
      <c r="W1003" s="6"/>
    </row>
    <row r="1004" spans="22:23" x14ac:dyDescent="0.2">
      <c r="V1004" s="15"/>
      <c r="W1004" s="6"/>
    </row>
    <row r="1005" spans="22:23" x14ac:dyDescent="0.2">
      <c r="V1005" s="15"/>
      <c r="W1005" s="6"/>
    </row>
    <row r="1006" spans="22:23" x14ac:dyDescent="0.2">
      <c r="V1006" s="15"/>
      <c r="W1006" s="6"/>
    </row>
    <row r="1007" spans="22:23" x14ac:dyDescent="0.2">
      <c r="V1007" s="15"/>
      <c r="W1007" s="6"/>
    </row>
    <row r="1008" spans="22:23" x14ac:dyDescent="0.2">
      <c r="V1008" s="15"/>
      <c r="W1008" s="6"/>
    </row>
    <row r="1009" spans="22:23" x14ac:dyDescent="0.2">
      <c r="V1009" s="15"/>
      <c r="W1009" s="6"/>
    </row>
    <row r="1010" spans="22:23" x14ac:dyDescent="0.2">
      <c r="V1010" s="15"/>
      <c r="W1010" s="6"/>
    </row>
    <row r="1011" spans="22:23" x14ac:dyDescent="0.2">
      <c r="V1011" s="15"/>
      <c r="W1011" s="6"/>
    </row>
    <row r="1012" spans="22:23" x14ac:dyDescent="0.2">
      <c r="V1012" s="15"/>
      <c r="W1012" s="6"/>
    </row>
    <row r="1013" spans="22:23" x14ac:dyDescent="0.2">
      <c r="V1013" s="15"/>
      <c r="W1013" s="6"/>
    </row>
    <row r="1014" spans="22:23" x14ac:dyDescent="0.2">
      <c r="V1014" s="15"/>
      <c r="W1014" s="6"/>
    </row>
    <row r="1015" spans="22:23" x14ac:dyDescent="0.2">
      <c r="V1015" s="15"/>
      <c r="W1015" s="6"/>
    </row>
    <row r="1016" spans="22:23" x14ac:dyDescent="0.2">
      <c r="V1016" s="15"/>
      <c r="W1016" s="6"/>
    </row>
    <row r="1017" spans="22:23" x14ac:dyDescent="0.2">
      <c r="V1017" s="15"/>
      <c r="W1017" s="6"/>
    </row>
    <row r="1018" spans="22:23" x14ac:dyDescent="0.2">
      <c r="V1018" s="15"/>
      <c r="W1018" s="6"/>
    </row>
    <row r="1019" spans="22:23" x14ac:dyDescent="0.2">
      <c r="V1019" s="15"/>
      <c r="W1019" s="6"/>
    </row>
    <row r="1020" spans="22:23" x14ac:dyDescent="0.2">
      <c r="V1020" s="15"/>
      <c r="W1020" s="6"/>
    </row>
    <row r="1021" spans="22:23" x14ac:dyDescent="0.2">
      <c r="V1021" s="15"/>
      <c r="W1021" s="6"/>
    </row>
    <row r="1022" spans="22:23" x14ac:dyDescent="0.2">
      <c r="V1022" s="15"/>
      <c r="W1022" s="6"/>
    </row>
    <row r="1023" spans="22:23" x14ac:dyDescent="0.2">
      <c r="V1023" s="15"/>
      <c r="W1023" s="6"/>
    </row>
    <row r="1024" spans="22:23" x14ac:dyDescent="0.2">
      <c r="V1024" s="15"/>
      <c r="W1024" s="6"/>
    </row>
    <row r="1025" spans="22:23" x14ac:dyDescent="0.2">
      <c r="V1025" s="15"/>
      <c r="W1025" s="6"/>
    </row>
    <row r="1026" spans="22:23" x14ac:dyDescent="0.2">
      <c r="V1026" s="15"/>
      <c r="W1026" s="6"/>
    </row>
    <row r="1027" spans="22:23" x14ac:dyDescent="0.2">
      <c r="V1027" s="15"/>
      <c r="W1027" s="6"/>
    </row>
    <row r="1028" spans="22:23" x14ac:dyDescent="0.2">
      <c r="V1028" s="15"/>
      <c r="W1028" s="6"/>
    </row>
    <row r="1029" spans="22:23" x14ac:dyDescent="0.2">
      <c r="V1029" s="15"/>
      <c r="W1029" s="6"/>
    </row>
    <row r="1030" spans="22:23" x14ac:dyDescent="0.2">
      <c r="V1030" s="15"/>
      <c r="W1030" s="6"/>
    </row>
    <row r="1031" spans="22:23" x14ac:dyDescent="0.2">
      <c r="V1031" s="15"/>
      <c r="W1031" s="6"/>
    </row>
    <row r="1032" spans="22:23" x14ac:dyDescent="0.2">
      <c r="V1032" s="15"/>
      <c r="W1032" s="6"/>
    </row>
    <row r="1033" spans="22:23" x14ac:dyDescent="0.2">
      <c r="V1033" s="15"/>
      <c r="W1033" s="6"/>
    </row>
    <row r="1034" spans="22:23" x14ac:dyDescent="0.2">
      <c r="V1034" s="15"/>
      <c r="W1034" s="6"/>
    </row>
    <row r="1035" spans="22:23" x14ac:dyDescent="0.2">
      <c r="V1035" s="15"/>
      <c r="W1035" s="6"/>
    </row>
    <row r="1036" spans="22:23" x14ac:dyDescent="0.2">
      <c r="V1036" s="15"/>
      <c r="W1036" s="6"/>
    </row>
    <row r="1037" spans="22:23" x14ac:dyDescent="0.2">
      <c r="V1037" s="15"/>
      <c r="W1037" s="6"/>
    </row>
    <row r="1038" spans="22:23" x14ac:dyDescent="0.2">
      <c r="V1038" s="15"/>
      <c r="W1038" s="6"/>
    </row>
    <row r="1039" spans="22:23" x14ac:dyDescent="0.2">
      <c r="V1039" s="15"/>
      <c r="W1039" s="6"/>
    </row>
    <row r="1040" spans="22:23" x14ac:dyDescent="0.2">
      <c r="V1040" s="15"/>
      <c r="W1040" s="6"/>
    </row>
    <row r="1041" spans="22:23" x14ac:dyDescent="0.2">
      <c r="V1041" s="15"/>
      <c r="W1041" s="6"/>
    </row>
    <row r="1042" spans="22:23" x14ac:dyDescent="0.2">
      <c r="V1042" s="15"/>
      <c r="W1042" s="6"/>
    </row>
    <row r="1043" spans="22:23" x14ac:dyDescent="0.2">
      <c r="V1043" s="15"/>
      <c r="W1043" s="6"/>
    </row>
    <row r="1044" spans="22:23" x14ac:dyDescent="0.2">
      <c r="V1044" s="15"/>
      <c r="W1044" s="6"/>
    </row>
    <row r="1045" spans="22:23" x14ac:dyDescent="0.2">
      <c r="V1045" s="15"/>
      <c r="W1045" s="6"/>
    </row>
    <row r="1046" spans="22:23" x14ac:dyDescent="0.2">
      <c r="V1046" s="15"/>
      <c r="W1046" s="6"/>
    </row>
    <row r="1047" spans="22:23" x14ac:dyDescent="0.2">
      <c r="V1047" s="15"/>
      <c r="W1047" s="6"/>
    </row>
    <row r="1048" spans="22:23" x14ac:dyDescent="0.2">
      <c r="V1048" s="15"/>
      <c r="W1048" s="6"/>
    </row>
    <row r="1049" spans="22:23" x14ac:dyDescent="0.2">
      <c r="V1049" s="15"/>
      <c r="W1049" s="6"/>
    </row>
    <row r="1050" spans="22:23" x14ac:dyDescent="0.2">
      <c r="V1050" s="15"/>
      <c r="W1050" s="6"/>
    </row>
    <row r="1051" spans="22:23" x14ac:dyDescent="0.2">
      <c r="V1051" s="15"/>
      <c r="W1051" s="6"/>
    </row>
    <row r="1052" spans="22:23" x14ac:dyDescent="0.2">
      <c r="V1052" s="15"/>
      <c r="W1052" s="6"/>
    </row>
    <row r="1053" spans="22:23" x14ac:dyDescent="0.2">
      <c r="V1053" s="15"/>
      <c r="W1053" s="6"/>
    </row>
    <row r="1054" spans="22:23" x14ac:dyDescent="0.2">
      <c r="V1054" s="15"/>
      <c r="W1054" s="6"/>
    </row>
    <row r="1055" spans="22:23" x14ac:dyDescent="0.2">
      <c r="V1055" s="15"/>
      <c r="W1055" s="6"/>
    </row>
    <row r="1056" spans="22:23" x14ac:dyDescent="0.2">
      <c r="V1056" s="15"/>
      <c r="W1056" s="6"/>
    </row>
    <row r="1057" spans="22:23" x14ac:dyDescent="0.2">
      <c r="V1057" s="15"/>
      <c r="W1057" s="6"/>
    </row>
    <row r="1058" spans="22:23" x14ac:dyDescent="0.2">
      <c r="V1058" s="15"/>
      <c r="W1058" s="6"/>
    </row>
    <row r="1059" spans="22:23" x14ac:dyDescent="0.2">
      <c r="V1059" s="15"/>
      <c r="W1059" s="6"/>
    </row>
    <row r="1060" spans="22:23" x14ac:dyDescent="0.2">
      <c r="V1060" s="15"/>
      <c r="W1060" s="6"/>
    </row>
    <row r="1061" spans="22:23" x14ac:dyDescent="0.2">
      <c r="V1061" s="15"/>
      <c r="W1061" s="6"/>
    </row>
    <row r="1062" spans="22:23" x14ac:dyDescent="0.2">
      <c r="V1062" s="15"/>
      <c r="W1062" s="6"/>
    </row>
    <row r="1063" spans="22:23" x14ac:dyDescent="0.2">
      <c r="V1063" s="15"/>
      <c r="W1063" s="6"/>
    </row>
    <row r="1064" spans="22:23" x14ac:dyDescent="0.2">
      <c r="V1064" s="15"/>
      <c r="W1064" s="6"/>
    </row>
    <row r="1065" spans="22:23" x14ac:dyDescent="0.2">
      <c r="V1065" s="15"/>
      <c r="W1065" s="6"/>
    </row>
    <row r="1066" spans="22:23" x14ac:dyDescent="0.2">
      <c r="V1066" s="15"/>
      <c r="W1066" s="6"/>
    </row>
    <row r="1067" spans="22:23" x14ac:dyDescent="0.2">
      <c r="V1067" s="15"/>
      <c r="W1067" s="6"/>
    </row>
    <row r="1068" spans="22:23" x14ac:dyDescent="0.2">
      <c r="V1068" s="15"/>
      <c r="W1068" s="6"/>
    </row>
    <row r="1069" spans="22:23" x14ac:dyDescent="0.2">
      <c r="V1069" s="15"/>
      <c r="W1069" s="6"/>
    </row>
    <row r="1070" spans="22:23" x14ac:dyDescent="0.2">
      <c r="V1070" s="15"/>
      <c r="W1070" s="6"/>
    </row>
    <row r="1071" spans="22:23" x14ac:dyDescent="0.2">
      <c r="V1071" s="15"/>
      <c r="W1071" s="6"/>
    </row>
    <row r="1072" spans="22:23" x14ac:dyDescent="0.2">
      <c r="V1072" s="15"/>
      <c r="W1072" s="6"/>
    </row>
    <row r="1073" spans="22:23" x14ac:dyDescent="0.2">
      <c r="V1073" s="15"/>
      <c r="W1073" s="6"/>
    </row>
    <row r="1074" spans="22:23" x14ac:dyDescent="0.2">
      <c r="V1074" s="15"/>
      <c r="W1074" s="6"/>
    </row>
    <row r="1075" spans="22:23" x14ac:dyDescent="0.2">
      <c r="V1075" s="15"/>
      <c r="W1075" s="6"/>
    </row>
    <row r="1076" spans="22:23" x14ac:dyDescent="0.2">
      <c r="V1076" s="15"/>
      <c r="W1076" s="6"/>
    </row>
    <row r="1077" spans="22:23" x14ac:dyDescent="0.2">
      <c r="V1077" s="15"/>
      <c r="W1077" s="6"/>
    </row>
    <row r="1078" spans="22:23" x14ac:dyDescent="0.2">
      <c r="V1078" s="15"/>
      <c r="W1078" s="6"/>
    </row>
    <row r="1079" spans="22:23" x14ac:dyDescent="0.2">
      <c r="V1079" s="15"/>
      <c r="W1079" s="6"/>
    </row>
    <row r="1080" spans="22:23" x14ac:dyDescent="0.2">
      <c r="V1080" s="15"/>
      <c r="W1080" s="6"/>
    </row>
    <row r="1081" spans="22:23" x14ac:dyDescent="0.2">
      <c r="V1081" s="15"/>
      <c r="W1081" s="6"/>
    </row>
    <row r="1082" spans="22:23" x14ac:dyDescent="0.2">
      <c r="V1082" s="15"/>
      <c r="W1082" s="6"/>
    </row>
    <row r="1083" spans="22:23" x14ac:dyDescent="0.2">
      <c r="V1083" s="15"/>
      <c r="W1083" s="6"/>
    </row>
    <row r="1084" spans="22:23" x14ac:dyDescent="0.2">
      <c r="V1084" s="15"/>
      <c r="W1084" s="6"/>
    </row>
    <row r="1085" spans="22:23" x14ac:dyDescent="0.2">
      <c r="V1085" s="15"/>
      <c r="W1085" s="6"/>
    </row>
    <row r="1086" spans="22:23" x14ac:dyDescent="0.2">
      <c r="V1086" s="15"/>
      <c r="W1086" s="6"/>
    </row>
    <row r="1087" spans="22:23" x14ac:dyDescent="0.2">
      <c r="V1087" s="15"/>
      <c r="W1087" s="6"/>
    </row>
    <row r="1088" spans="22:23" x14ac:dyDescent="0.2">
      <c r="V1088" s="15"/>
      <c r="W1088" s="6"/>
    </row>
    <row r="1089" spans="22:23" x14ac:dyDescent="0.2">
      <c r="V1089" s="15"/>
      <c r="W1089" s="6"/>
    </row>
    <row r="1090" spans="22:23" x14ac:dyDescent="0.2">
      <c r="V1090" s="15"/>
      <c r="W1090" s="6"/>
    </row>
    <row r="1091" spans="22:23" x14ac:dyDescent="0.2">
      <c r="V1091" s="15"/>
      <c r="W1091" s="6"/>
    </row>
    <row r="1092" spans="22:23" x14ac:dyDescent="0.2">
      <c r="V1092" s="15"/>
      <c r="W1092" s="6"/>
    </row>
    <row r="1093" spans="22:23" x14ac:dyDescent="0.2">
      <c r="V1093" s="15"/>
      <c r="W1093" s="6"/>
    </row>
    <row r="1094" spans="22:23" x14ac:dyDescent="0.2">
      <c r="V1094" s="15"/>
      <c r="W1094" s="6"/>
    </row>
    <row r="1095" spans="22:23" x14ac:dyDescent="0.2">
      <c r="V1095" s="15"/>
      <c r="W1095" s="6"/>
    </row>
    <row r="1096" spans="22:23" x14ac:dyDescent="0.2">
      <c r="V1096" s="15"/>
      <c r="W1096" s="6"/>
    </row>
    <row r="1097" spans="22:23" x14ac:dyDescent="0.2">
      <c r="V1097" s="15"/>
      <c r="W1097" s="6"/>
    </row>
    <row r="1098" spans="22:23" x14ac:dyDescent="0.2">
      <c r="V1098" s="15"/>
      <c r="W1098" s="6"/>
    </row>
    <row r="1099" spans="22:23" x14ac:dyDescent="0.2">
      <c r="V1099" s="15"/>
      <c r="W1099" s="6"/>
    </row>
    <row r="1100" spans="22:23" x14ac:dyDescent="0.2">
      <c r="V1100" s="15"/>
      <c r="W1100" s="6"/>
    </row>
    <row r="1101" spans="22:23" x14ac:dyDescent="0.2">
      <c r="V1101" s="15"/>
      <c r="W1101" s="6"/>
    </row>
    <row r="1102" spans="22:23" x14ac:dyDescent="0.2">
      <c r="V1102" s="15"/>
      <c r="W1102" s="6"/>
    </row>
    <row r="1103" spans="22:23" x14ac:dyDescent="0.2">
      <c r="V1103" s="15"/>
      <c r="W1103" s="6"/>
    </row>
    <row r="1104" spans="22:23" x14ac:dyDescent="0.2">
      <c r="V1104" s="15"/>
      <c r="W1104" s="6"/>
    </row>
    <row r="1105" spans="22:23" x14ac:dyDescent="0.2">
      <c r="V1105" s="15"/>
      <c r="W1105" s="6"/>
    </row>
    <row r="1106" spans="22:23" x14ac:dyDescent="0.2">
      <c r="V1106" s="15"/>
      <c r="W1106" s="6"/>
    </row>
    <row r="1107" spans="22:23" x14ac:dyDescent="0.2">
      <c r="V1107" s="15"/>
      <c r="W1107" s="6"/>
    </row>
    <row r="1108" spans="22:23" x14ac:dyDescent="0.2">
      <c r="V1108" s="15"/>
      <c r="W1108" s="6"/>
    </row>
    <row r="1109" spans="22:23" x14ac:dyDescent="0.2">
      <c r="V1109" s="15"/>
      <c r="W1109" s="6"/>
    </row>
    <row r="1110" spans="22:23" x14ac:dyDescent="0.2">
      <c r="V1110" s="15"/>
      <c r="W1110" s="6"/>
    </row>
    <row r="1111" spans="22:23" x14ac:dyDescent="0.2">
      <c r="V1111" s="15"/>
      <c r="W1111" s="6"/>
    </row>
    <row r="1112" spans="22:23" x14ac:dyDescent="0.2">
      <c r="V1112" s="15"/>
      <c r="W1112" s="6"/>
    </row>
    <row r="1113" spans="22:23" x14ac:dyDescent="0.2">
      <c r="V1113" s="15"/>
      <c r="W1113" s="6"/>
    </row>
    <row r="1114" spans="22:23" x14ac:dyDescent="0.2">
      <c r="V1114" s="15"/>
      <c r="W1114" s="6"/>
    </row>
    <row r="1115" spans="22:23" x14ac:dyDescent="0.2">
      <c r="V1115" s="15"/>
      <c r="W1115" s="6"/>
    </row>
    <row r="1116" spans="22:23" x14ac:dyDescent="0.2">
      <c r="V1116" s="15"/>
      <c r="W1116" s="6"/>
    </row>
    <row r="1117" spans="22:23" x14ac:dyDescent="0.2">
      <c r="V1117" s="15"/>
      <c r="W1117" s="6"/>
    </row>
    <row r="1118" spans="22:23" x14ac:dyDescent="0.2">
      <c r="V1118" s="15"/>
      <c r="W1118" s="6"/>
    </row>
    <row r="1119" spans="22:23" x14ac:dyDescent="0.2">
      <c r="V1119" s="15"/>
      <c r="W1119" s="6"/>
    </row>
    <row r="1120" spans="22:23" x14ac:dyDescent="0.2">
      <c r="V1120" s="15"/>
      <c r="W1120" s="6"/>
    </row>
    <row r="1121" spans="22:23" x14ac:dyDescent="0.2">
      <c r="V1121" s="15"/>
      <c r="W1121" s="6"/>
    </row>
    <row r="1122" spans="22:23" x14ac:dyDescent="0.2">
      <c r="V1122" s="15"/>
      <c r="W1122" s="6"/>
    </row>
    <row r="1123" spans="22:23" x14ac:dyDescent="0.2">
      <c r="V1123" s="15"/>
      <c r="W1123" s="6"/>
    </row>
    <row r="1124" spans="22:23" x14ac:dyDescent="0.2">
      <c r="V1124" s="15"/>
      <c r="W1124" s="6"/>
    </row>
    <row r="1125" spans="22:23" x14ac:dyDescent="0.2">
      <c r="V1125" s="15"/>
      <c r="W1125" s="6"/>
    </row>
    <row r="1126" spans="22:23" x14ac:dyDescent="0.2">
      <c r="V1126" s="15"/>
      <c r="W1126" s="6"/>
    </row>
    <row r="1127" spans="22:23" x14ac:dyDescent="0.2">
      <c r="V1127" s="15"/>
      <c r="W1127" s="6"/>
    </row>
    <row r="1128" spans="22:23" x14ac:dyDescent="0.2">
      <c r="V1128" s="15"/>
      <c r="W1128" s="6"/>
    </row>
    <row r="1129" spans="22:23" x14ac:dyDescent="0.2">
      <c r="V1129" s="15"/>
      <c r="W1129" s="6"/>
    </row>
    <row r="1130" spans="22:23" x14ac:dyDescent="0.2">
      <c r="V1130" s="15"/>
      <c r="W1130" s="6"/>
    </row>
    <row r="1131" spans="22:23" x14ac:dyDescent="0.2">
      <c r="V1131" s="15"/>
      <c r="W1131" s="6"/>
    </row>
    <row r="1132" spans="22:23" x14ac:dyDescent="0.2">
      <c r="V1132" s="15"/>
      <c r="W1132" s="6"/>
    </row>
    <row r="1133" spans="22:23" x14ac:dyDescent="0.2">
      <c r="V1133" s="15"/>
      <c r="W1133" s="6"/>
    </row>
    <row r="1134" spans="22:23" x14ac:dyDescent="0.2">
      <c r="V1134" s="15"/>
      <c r="W1134" s="6"/>
    </row>
    <row r="1135" spans="22:23" x14ac:dyDescent="0.2">
      <c r="V1135" s="15"/>
      <c r="W1135" s="6"/>
    </row>
    <row r="1136" spans="22:23" x14ac:dyDescent="0.2">
      <c r="V1136" s="15"/>
      <c r="W1136" s="6"/>
    </row>
    <row r="1137" spans="22:23" x14ac:dyDescent="0.2">
      <c r="V1137" s="15"/>
      <c r="W1137" s="6"/>
    </row>
    <row r="1138" spans="22:23" x14ac:dyDescent="0.2">
      <c r="V1138" s="15"/>
      <c r="W1138" s="6"/>
    </row>
    <row r="1139" spans="22:23" x14ac:dyDescent="0.2">
      <c r="V1139" s="15"/>
      <c r="W1139" s="6"/>
    </row>
    <row r="1140" spans="22:23" x14ac:dyDescent="0.2">
      <c r="V1140" s="15"/>
      <c r="W1140" s="6"/>
    </row>
    <row r="1141" spans="22:23" x14ac:dyDescent="0.2">
      <c r="V1141" s="15"/>
      <c r="W1141" s="6"/>
    </row>
    <row r="1142" spans="22:23" x14ac:dyDescent="0.2">
      <c r="V1142" s="15"/>
      <c r="W1142" s="6"/>
    </row>
    <row r="1143" spans="22:23" x14ac:dyDescent="0.2">
      <c r="V1143" s="15"/>
      <c r="W1143" s="6"/>
    </row>
    <row r="1144" spans="22:23" x14ac:dyDescent="0.2">
      <c r="V1144" s="15"/>
      <c r="W1144" s="6"/>
    </row>
    <row r="1145" spans="22:23" x14ac:dyDescent="0.2">
      <c r="V1145" s="15"/>
      <c r="W1145" s="6"/>
    </row>
    <row r="1146" spans="22:23" x14ac:dyDescent="0.2">
      <c r="V1146" s="15"/>
      <c r="W1146" s="6"/>
    </row>
    <row r="1147" spans="22:23" x14ac:dyDescent="0.2">
      <c r="V1147" s="15"/>
      <c r="W1147" s="6"/>
    </row>
    <row r="1148" spans="22:23" x14ac:dyDescent="0.2">
      <c r="V1148" s="15"/>
      <c r="W1148" s="6"/>
    </row>
    <row r="1149" spans="22:23" x14ac:dyDescent="0.2">
      <c r="V1149" s="15"/>
      <c r="W1149" s="6"/>
    </row>
    <row r="1150" spans="22:23" x14ac:dyDescent="0.2">
      <c r="V1150" s="15"/>
      <c r="W1150" s="6"/>
    </row>
    <row r="1151" spans="22:23" x14ac:dyDescent="0.2">
      <c r="V1151" s="15"/>
      <c r="W1151" s="6"/>
    </row>
    <row r="1152" spans="22:23" x14ac:dyDescent="0.2">
      <c r="V1152" s="15"/>
      <c r="W1152" s="6"/>
    </row>
    <row r="1153" spans="22:23" x14ac:dyDescent="0.2">
      <c r="V1153" s="15"/>
      <c r="W1153" s="6"/>
    </row>
    <row r="1154" spans="22:23" x14ac:dyDescent="0.2">
      <c r="V1154" s="15"/>
      <c r="W1154" s="6"/>
    </row>
    <row r="1155" spans="22:23" x14ac:dyDescent="0.2">
      <c r="V1155" s="15"/>
      <c r="W1155" s="6"/>
    </row>
    <row r="1156" spans="22:23" x14ac:dyDescent="0.2">
      <c r="V1156" s="15"/>
      <c r="W1156" s="6"/>
    </row>
    <row r="1157" spans="22:23" x14ac:dyDescent="0.2">
      <c r="V1157" s="15"/>
      <c r="W1157" s="6"/>
    </row>
    <row r="1158" spans="22:23" x14ac:dyDescent="0.2">
      <c r="V1158" s="15"/>
      <c r="W1158" s="6"/>
    </row>
    <row r="1159" spans="22:23" x14ac:dyDescent="0.2">
      <c r="V1159" s="15"/>
      <c r="W1159" s="6"/>
    </row>
    <row r="1160" spans="22:23" x14ac:dyDescent="0.2">
      <c r="V1160" s="15"/>
      <c r="W1160" s="6"/>
    </row>
    <row r="1161" spans="22:23" x14ac:dyDescent="0.2">
      <c r="V1161" s="15"/>
      <c r="W1161" s="6"/>
    </row>
    <row r="1162" spans="22:23" x14ac:dyDescent="0.2">
      <c r="V1162" s="15"/>
      <c r="W1162" s="6"/>
    </row>
    <row r="1163" spans="22:23" x14ac:dyDescent="0.2">
      <c r="V1163" s="15"/>
      <c r="W1163" s="6"/>
    </row>
    <row r="1164" spans="22:23" x14ac:dyDescent="0.2">
      <c r="V1164" s="15"/>
      <c r="W1164" s="6"/>
    </row>
    <row r="1165" spans="22:23" x14ac:dyDescent="0.2">
      <c r="V1165" s="15"/>
      <c r="W1165" s="6"/>
    </row>
    <row r="1166" spans="22:23" x14ac:dyDescent="0.2">
      <c r="V1166" s="15"/>
      <c r="W1166" s="6"/>
    </row>
    <row r="1167" spans="22:23" x14ac:dyDescent="0.2">
      <c r="V1167" s="15"/>
      <c r="W1167" s="6"/>
    </row>
    <row r="1168" spans="22:23" x14ac:dyDescent="0.2">
      <c r="V1168" s="15"/>
      <c r="W1168" s="6"/>
    </row>
    <row r="1169" spans="22:23" x14ac:dyDescent="0.2">
      <c r="V1169" s="15"/>
      <c r="W1169" s="6"/>
    </row>
    <row r="1170" spans="22:23" x14ac:dyDescent="0.2">
      <c r="V1170" s="15"/>
      <c r="W1170" s="6"/>
    </row>
    <row r="1171" spans="22:23" x14ac:dyDescent="0.2">
      <c r="V1171" s="15"/>
      <c r="W1171" s="6"/>
    </row>
    <row r="1172" spans="22:23" x14ac:dyDescent="0.2">
      <c r="V1172" s="15"/>
      <c r="W1172" s="6"/>
    </row>
    <row r="1173" spans="22:23" x14ac:dyDescent="0.2">
      <c r="V1173" s="15"/>
      <c r="W1173" s="6"/>
    </row>
    <row r="1174" spans="22:23" x14ac:dyDescent="0.2">
      <c r="V1174" s="15"/>
      <c r="W1174" s="6"/>
    </row>
    <row r="1175" spans="22:23" x14ac:dyDescent="0.2">
      <c r="V1175" s="15"/>
      <c r="W1175" s="6"/>
    </row>
    <row r="1176" spans="22:23" x14ac:dyDescent="0.2">
      <c r="V1176" s="15"/>
      <c r="W1176" s="6"/>
    </row>
    <row r="1177" spans="22:23" x14ac:dyDescent="0.2">
      <c r="V1177" s="15"/>
      <c r="W1177" s="6"/>
    </row>
    <row r="1178" spans="22:23" x14ac:dyDescent="0.2">
      <c r="V1178" s="15"/>
      <c r="W1178" s="6"/>
    </row>
    <row r="1179" spans="22:23" x14ac:dyDescent="0.2">
      <c r="V1179" s="15"/>
      <c r="W1179" s="6"/>
    </row>
    <row r="1180" spans="22:23" x14ac:dyDescent="0.2">
      <c r="V1180" s="15"/>
      <c r="W1180" s="6"/>
    </row>
    <row r="1181" spans="22:23" x14ac:dyDescent="0.2">
      <c r="V1181" s="15"/>
      <c r="W1181" s="6"/>
    </row>
    <row r="1182" spans="22:23" x14ac:dyDescent="0.2">
      <c r="V1182" s="15"/>
      <c r="W1182" s="6"/>
    </row>
    <row r="1183" spans="22:23" x14ac:dyDescent="0.2">
      <c r="V1183" s="15"/>
      <c r="W1183" s="6"/>
    </row>
    <row r="1184" spans="22:23" x14ac:dyDescent="0.2">
      <c r="V1184" s="15"/>
      <c r="W1184" s="6"/>
    </row>
    <row r="1185" spans="22:23" x14ac:dyDescent="0.2">
      <c r="V1185" s="15"/>
      <c r="W1185" s="6"/>
    </row>
    <row r="1186" spans="22:23" x14ac:dyDescent="0.2">
      <c r="V1186" s="15"/>
      <c r="W1186" s="6"/>
    </row>
    <row r="1187" spans="22:23" x14ac:dyDescent="0.2">
      <c r="V1187" s="15"/>
      <c r="W1187" s="6"/>
    </row>
    <row r="1188" spans="22:23" x14ac:dyDescent="0.2">
      <c r="V1188" s="15"/>
      <c r="W1188" s="6"/>
    </row>
    <row r="1189" spans="22:23" x14ac:dyDescent="0.2">
      <c r="V1189" s="15"/>
      <c r="W1189" s="6"/>
    </row>
    <row r="1190" spans="22:23" x14ac:dyDescent="0.2">
      <c r="V1190" s="15"/>
      <c r="W1190" s="6"/>
    </row>
    <row r="1191" spans="22:23" x14ac:dyDescent="0.2">
      <c r="V1191" s="15"/>
      <c r="W1191" s="6"/>
    </row>
    <row r="1192" spans="22:23" x14ac:dyDescent="0.2">
      <c r="V1192" s="15"/>
      <c r="W1192" s="6"/>
    </row>
    <row r="1193" spans="22:23" x14ac:dyDescent="0.2">
      <c r="V1193" s="15"/>
      <c r="W1193" s="6"/>
    </row>
    <row r="1194" spans="22:23" x14ac:dyDescent="0.2">
      <c r="V1194" s="15"/>
      <c r="W1194" s="6"/>
    </row>
    <row r="1195" spans="22:23" x14ac:dyDescent="0.2">
      <c r="V1195" s="15"/>
      <c r="W1195" s="6"/>
    </row>
    <row r="1196" spans="22:23" x14ac:dyDescent="0.2">
      <c r="V1196" s="15"/>
      <c r="W1196" s="6"/>
    </row>
    <row r="1197" spans="22:23" x14ac:dyDescent="0.2">
      <c r="V1197" s="15"/>
      <c r="W1197" s="6"/>
    </row>
    <row r="1198" spans="22:23" x14ac:dyDescent="0.2">
      <c r="V1198" s="15"/>
      <c r="W1198" s="6"/>
    </row>
    <row r="1199" spans="22:23" x14ac:dyDescent="0.2">
      <c r="V1199" s="15"/>
      <c r="W1199" s="6"/>
    </row>
    <row r="1200" spans="22:23" x14ac:dyDescent="0.2">
      <c r="V1200" s="15"/>
      <c r="W1200" s="6"/>
    </row>
    <row r="1201" spans="22:23" x14ac:dyDescent="0.2">
      <c r="V1201" s="15"/>
      <c r="W1201" s="6"/>
    </row>
    <row r="1202" spans="22:23" x14ac:dyDescent="0.2">
      <c r="V1202" s="15"/>
      <c r="W1202" s="6"/>
    </row>
    <row r="1203" spans="22:23" x14ac:dyDescent="0.2">
      <c r="V1203" s="15"/>
      <c r="W1203" s="6"/>
    </row>
    <row r="1204" spans="22:23" x14ac:dyDescent="0.2">
      <c r="V1204" s="15"/>
      <c r="W1204" s="6"/>
    </row>
    <row r="1205" spans="22:23" x14ac:dyDescent="0.2">
      <c r="V1205" s="15"/>
      <c r="W1205" s="6"/>
    </row>
    <row r="1206" spans="22:23" x14ac:dyDescent="0.2">
      <c r="V1206" s="15"/>
      <c r="W1206" s="6"/>
    </row>
    <row r="1207" spans="22:23" x14ac:dyDescent="0.2">
      <c r="V1207" s="15"/>
      <c r="W1207" s="6"/>
    </row>
    <row r="1208" spans="22:23" x14ac:dyDescent="0.2">
      <c r="V1208" s="15"/>
      <c r="W1208" s="6"/>
    </row>
    <row r="1209" spans="22:23" x14ac:dyDescent="0.2">
      <c r="V1209" s="15"/>
      <c r="W1209" s="6"/>
    </row>
    <row r="1210" spans="22:23" x14ac:dyDescent="0.2">
      <c r="V1210" s="15"/>
      <c r="W1210" s="6"/>
    </row>
    <row r="1211" spans="22:23" x14ac:dyDescent="0.2">
      <c r="V1211" s="15"/>
      <c r="W1211" s="6"/>
    </row>
    <row r="1212" spans="22:23" x14ac:dyDescent="0.2">
      <c r="V1212" s="15"/>
      <c r="W1212" s="6"/>
    </row>
    <row r="1213" spans="22:23" x14ac:dyDescent="0.2">
      <c r="V1213" s="15"/>
      <c r="W1213" s="6"/>
    </row>
    <row r="1214" spans="22:23" x14ac:dyDescent="0.2">
      <c r="V1214" s="15"/>
      <c r="W1214" s="6"/>
    </row>
    <row r="1215" spans="22:23" x14ac:dyDescent="0.2">
      <c r="V1215" s="15"/>
      <c r="W1215" s="6"/>
    </row>
    <row r="1216" spans="22:23" x14ac:dyDescent="0.2">
      <c r="V1216" s="15"/>
      <c r="W1216" s="6"/>
    </row>
    <row r="1217" spans="22:23" x14ac:dyDescent="0.2">
      <c r="V1217" s="15"/>
      <c r="W1217" s="6"/>
    </row>
    <row r="1218" spans="22:23" x14ac:dyDescent="0.2">
      <c r="V1218" s="15"/>
      <c r="W1218" s="6"/>
    </row>
    <row r="1219" spans="22:23" x14ac:dyDescent="0.2">
      <c r="V1219" s="15"/>
      <c r="W1219" s="6"/>
    </row>
    <row r="1220" spans="22:23" x14ac:dyDescent="0.2">
      <c r="V1220" s="15"/>
      <c r="W1220" s="6"/>
    </row>
    <row r="1221" spans="22:23" x14ac:dyDescent="0.2">
      <c r="V1221" s="15"/>
      <c r="W1221" s="6"/>
    </row>
    <row r="1222" spans="22:23" x14ac:dyDescent="0.2">
      <c r="V1222" s="15"/>
      <c r="W1222" s="6"/>
    </row>
    <row r="1223" spans="22:23" x14ac:dyDescent="0.2">
      <c r="V1223" s="15"/>
      <c r="W1223" s="6"/>
    </row>
    <row r="1224" spans="22:23" x14ac:dyDescent="0.2">
      <c r="V1224" s="15"/>
      <c r="W1224" s="6"/>
    </row>
    <row r="1225" spans="22:23" x14ac:dyDescent="0.2">
      <c r="V1225" s="15"/>
      <c r="W1225" s="6"/>
    </row>
    <row r="1226" spans="22:23" x14ac:dyDescent="0.2">
      <c r="V1226" s="15"/>
      <c r="W1226" s="6"/>
    </row>
    <row r="1227" spans="22:23" x14ac:dyDescent="0.2">
      <c r="V1227" s="15"/>
      <c r="W1227" s="6"/>
    </row>
    <row r="1228" spans="22:23" x14ac:dyDescent="0.2">
      <c r="V1228" s="15"/>
      <c r="W1228" s="6"/>
    </row>
    <row r="1229" spans="22:23" x14ac:dyDescent="0.2">
      <c r="V1229" s="15"/>
      <c r="W1229" s="6"/>
    </row>
    <row r="1230" spans="22:23" x14ac:dyDescent="0.2">
      <c r="V1230" s="15"/>
      <c r="W1230" s="6"/>
    </row>
    <row r="1231" spans="22:23" x14ac:dyDescent="0.2">
      <c r="V1231" s="15"/>
      <c r="W1231" s="6"/>
    </row>
    <row r="1232" spans="22:23" x14ac:dyDescent="0.2">
      <c r="V1232" s="15"/>
      <c r="W1232" s="6"/>
    </row>
    <row r="1233" spans="22:23" x14ac:dyDescent="0.2">
      <c r="V1233" s="15"/>
      <c r="W1233" s="6"/>
    </row>
    <row r="1234" spans="22:23" x14ac:dyDescent="0.2">
      <c r="V1234" s="15"/>
      <c r="W1234" s="6"/>
    </row>
    <row r="1235" spans="22:23" x14ac:dyDescent="0.2">
      <c r="V1235" s="15"/>
      <c r="W1235" s="6"/>
    </row>
    <row r="1236" spans="22:23" x14ac:dyDescent="0.2">
      <c r="V1236" s="15"/>
      <c r="W1236" s="6"/>
    </row>
    <row r="1237" spans="22:23" x14ac:dyDescent="0.2">
      <c r="V1237" s="15"/>
      <c r="W1237" s="6"/>
    </row>
    <row r="1238" spans="22:23" x14ac:dyDescent="0.2">
      <c r="V1238" s="15"/>
      <c r="W1238" s="6"/>
    </row>
    <row r="1239" spans="22:23" x14ac:dyDescent="0.2">
      <c r="V1239" s="15"/>
      <c r="W1239" s="6"/>
    </row>
    <row r="1240" spans="22:23" x14ac:dyDescent="0.2">
      <c r="V1240" s="15"/>
      <c r="W1240" s="6"/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9"/>
  <sheetViews>
    <sheetView workbookViewId="0">
      <selection activeCell="T18" sqref="T18"/>
    </sheetView>
  </sheetViews>
  <sheetFormatPr defaultColWidth="9.140625" defaultRowHeight="12.75" x14ac:dyDescent="0.2"/>
  <cols>
    <col min="1" max="1" width="14.5703125" style="11" customWidth="1"/>
    <col min="2" max="20" width="5" style="6" customWidth="1"/>
    <col min="21" max="21" width="6" style="6" customWidth="1"/>
    <col min="22" max="22" width="5" style="6" customWidth="1"/>
    <col min="23" max="23" width="5" style="15" customWidth="1"/>
    <col min="24" max="25" width="5" style="6" customWidth="1"/>
    <col min="26" max="16384" width="9.140625" style="6"/>
  </cols>
  <sheetData>
    <row r="1" spans="1:29" x14ac:dyDescent="0.2">
      <c r="A1" s="16" t="s">
        <v>107</v>
      </c>
      <c r="W1" s="6"/>
    </row>
    <row r="2" spans="1:29" ht="13.5" thickBot="1" x14ac:dyDescent="0.25">
      <c r="A2" s="10" t="s">
        <v>31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4" t="s">
        <v>25</v>
      </c>
      <c r="T2" s="14" t="s">
        <v>26</v>
      </c>
      <c r="W2" s="6"/>
    </row>
    <row r="3" spans="1:29" ht="13.5" thickTop="1" x14ac:dyDescent="0.2">
      <c r="A3" s="11" t="s">
        <v>118</v>
      </c>
      <c r="B3" s="6">
        <v>4</v>
      </c>
      <c r="C3" s="6">
        <v>2</v>
      </c>
      <c r="D3" s="6">
        <v>3</v>
      </c>
      <c r="E3" s="6">
        <v>4</v>
      </c>
      <c r="F3" s="6">
        <v>4</v>
      </c>
      <c r="G3" s="6">
        <v>1</v>
      </c>
      <c r="H3" s="6">
        <v>1</v>
      </c>
      <c r="I3" s="6">
        <v>2</v>
      </c>
      <c r="J3" s="6">
        <v>4</v>
      </c>
      <c r="K3" s="6">
        <v>3</v>
      </c>
      <c r="L3" s="6">
        <v>1</v>
      </c>
      <c r="M3" s="6">
        <v>2</v>
      </c>
      <c r="N3" s="6">
        <v>4</v>
      </c>
      <c r="O3" s="6">
        <v>4</v>
      </c>
      <c r="P3" s="6">
        <v>7</v>
      </c>
      <c r="Q3" s="6">
        <v>3</v>
      </c>
      <c r="R3" s="6">
        <v>1</v>
      </c>
      <c r="S3" s="6">
        <v>2</v>
      </c>
      <c r="T3" s="15">
        <f t="shared" ref="T3:T35" si="0">SUM(B3:S3)</f>
        <v>52</v>
      </c>
      <c r="W3" s="6"/>
    </row>
    <row r="4" spans="1:29" x14ac:dyDescent="0.2">
      <c r="A4" s="11" t="s">
        <v>0</v>
      </c>
      <c r="B4" s="6">
        <v>3</v>
      </c>
      <c r="C4" s="6">
        <v>8</v>
      </c>
      <c r="D4" s="6">
        <v>7</v>
      </c>
      <c r="F4" s="6">
        <v>7</v>
      </c>
      <c r="G4" s="6">
        <v>5</v>
      </c>
      <c r="H4" s="6">
        <v>2</v>
      </c>
      <c r="I4" s="6">
        <v>2</v>
      </c>
      <c r="J4" s="6">
        <v>5</v>
      </c>
      <c r="N4" s="6">
        <v>7</v>
      </c>
      <c r="O4" s="6">
        <v>2</v>
      </c>
      <c r="T4" s="15">
        <f t="shared" si="0"/>
        <v>48</v>
      </c>
      <c r="W4" s="22"/>
      <c r="X4" s="22"/>
      <c r="Y4" s="22"/>
      <c r="Z4" s="22"/>
      <c r="AA4" s="22"/>
      <c r="AB4" s="22"/>
      <c r="AC4" s="22"/>
    </row>
    <row r="5" spans="1:29" x14ac:dyDescent="0.2">
      <c r="A5" s="11" t="s">
        <v>252</v>
      </c>
      <c r="B5" s="6">
        <v>4</v>
      </c>
      <c r="D5" s="6">
        <v>1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N5" s="6">
        <v>2</v>
      </c>
      <c r="O5" s="6">
        <v>1</v>
      </c>
      <c r="P5" s="6">
        <v>1</v>
      </c>
      <c r="Q5" s="6">
        <v>3</v>
      </c>
      <c r="R5" s="6">
        <v>1</v>
      </c>
      <c r="S5" s="6">
        <v>1</v>
      </c>
      <c r="T5" s="15">
        <f t="shared" si="0"/>
        <v>24</v>
      </c>
      <c r="W5" s="6"/>
    </row>
    <row r="6" spans="1:29" x14ac:dyDescent="0.2">
      <c r="A6" s="11" t="s">
        <v>175</v>
      </c>
      <c r="F6" s="6">
        <v>2</v>
      </c>
      <c r="G6" s="6">
        <v>1</v>
      </c>
      <c r="L6" s="6">
        <v>1</v>
      </c>
      <c r="N6" s="6">
        <v>1</v>
      </c>
      <c r="O6" s="6">
        <v>1</v>
      </c>
      <c r="P6" s="6">
        <v>1</v>
      </c>
      <c r="Q6" s="6">
        <v>1</v>
      </c>
      <c r="S6" s="6">
        <v>3</v>
      </c>
      <c r="T6" s="15">
        <f t="shared" si="0"/>
        <v>11</v>
      </c>
      <c r="W6" s="6"/>
    </row>
    <row r="7" spans="1:29" x14ac:dyDescent="0.2">
      <c r="A7" s="11" t="s">
        <v>256</v>
      </c>
      <c r="B7" s="6">
        <v>3</v>
      </c>
      <c r="H7" s="6">
        <v>1</v>
      </c>
      <c r="M7" s="6">
        <v>3</v>
      </c>
      <c r="P7" s="6">
        <v>1</v>
      </c>
      <c r="R7" s="6">
        <v>1</v>
      </c>
      <c r="S7" s="6">
        <v>1</v>
      </c>
      <c r="T7" s="15">
        <f t="shared" si="0"/>
        <v>10</v>
      </c>
      <c r="W7" s="6"/>
    </row>
    <row r="8" spans="1:29" x14ac:dyDescent="0.2">
      <c r="A8" s="11" t="s">
        <v>259</v>
      </c>
      <c r="I8" s="6">
        <v>1</v>
      </c>
      <c r="O8" s="6">
        <v>3</v>
      </c>
      <c r="P8" s="6">
        <v>1</v>
      </c>
      <c r="Q8" s="6">
        <v>1</v>
      </c>
      <c r="R8" s="6">
        <v>1</v>
      </c>
      <c r="S8" s="6">
        <v>3</v>
      </c>
      <c r="T8" s="15">
        <f t="shared" si="0"/>
        <v>10</v>
      </c>
      <c r="W8" s="6"/>
    </row>
    <row r="9" spans="1:29" x14ac:dyDescent="0.2">
      <c r="A9" s="11" t="s">
        <v>257</v>
      </c>
      <c r="G9" s="6">
        <v>3</v>
      </c>
      <c r="H9" s="6">
        <v>3</v>
      </c>
      <c r="J9" s="6">
        <v>1</v>
      </c>
      <c r="L9" s="6">
        <v>1</v>
      </c>
      <c r="R9" s="6">
        <v>1</v>
      </c>
      <c r="T9" s="15">
        <f t="shared" si="0"/>
        <v>9</v>
      </c>
      <c r="W9" s="6"/>
    </row>
    <row r="10" spans="1:29" x14ac:dyDescent="0.2">
      <c r="A10" s="11" t="s">
        <v>214</v>
      </c>
      <c r="P10" s="6">
        <v>3</v>
      </c>
      <c r="Q10" s="6">
        <v>2</v>
      </c>
      <c r="R10" s="6">
        <v>2</v>
      </c>
      <c r="S10" s="6">
        <v>2</v>
      </c>
      <c r="T10" s="15">
        <f t="shared" si="0"/>
        <v>9</v>
      </c>
      <c r="W10" s="6"/>
    </row>
    <row r="11" spans="1:29" x14ac:dyDescent="0.2">
      <c r="A11" s="11" t="s">
        <v>199</v>
      </c>
      <c r="E11" s="6">
        <v>1</v>
      </c>
      <c r="H11" s="6">
        <v>1</v>
      </c>
      <c r="M11" s="6">
        <v>1</v>
      </c>
      <c r="O11" s="6">
        <v>2</v>
      </c>
      <c r="S11" s="6">
        <v>4</v>
      </c>
      <c r="T11" s="15">
        <f t="shared" si="0"/>
        <v>9</v>
      </c>
      <c r="W11" s="6"/>
    </row>
    <row r="12" spans="1:29" x14ac:dyDescent="0.2">
      <c r="A12" s="11" t="s">
        <v>56</v>
      </c>
      <c r="D12" s="6">
        <v>1</v>
      </c>
      <c r="E12" s="6">
        <v>1</v>
      </c>
      <c r="G12" s="6">
        <v>1</v>
      </c>
      <c r="H12" s="6">
        <v>1</v>
      </c>
      <c r="M12" s="6">
        <v>2</v>
      </c>
      <c r="P12" s="6">
        <v>1</v>
      </c>
      <c r="T12" s="15">
        <f t="shared" si="0"/>
        <v>7</v>
      </c>
      <c r="W12" s="6"/>
    </row>
    <row r="13" spans="1:29" x14ac:dyDescent="0.2">
      <c r="A13" s="11" t="s">
        <v>122</v>
      </c>
      <c r="B13" s="6">
        <v>1</v>
      </c>
      <c r="C13" s="6">
        <v>3</v>
      </c>
      <c r="D13" s="6">
        <v>1</v>
      </c>
      <c r="K13" s="6">
        <v>2</v>
      </c>
      <c r="T13" s="15">
        <f t="shared" si="0"/>
        <v>7</v>
      </c>
      <c r="W13" s="6"/>
    </row>
    <row r="14" spans="1:29" x14ac:dyDescent="0.2">
      <c r="A14" s="11" t="s">
        <v>91</v>
      </c>
      <c r="M14" s="6">
        <v>7</v>
      </c>
      <c r="T14" s="15">
        <f t="shared" si="0"/>
        <v>7</v>
      </c>
      <c r="W14" s="6"/>
    </row>
    <row r="15" spans="1:29" x14ac:dyDescent="0.2">
      <c r="A15" s="11" t="s">
        <v>211</v>
      </c>
      <c r="D15" s="6">
        <v>1</v>
      </c>
      <c r="F15" s="6">
        <v>3</v>
      </c>
      <c r="H15" s="6">
        <v>1</v>
      </c>
      <c r="K15" s="6">
        <v>2</v>
      </c>
      <c r="T15" s="15">
        <f t="shared" si="0"/>
        <v>7</v>
      </c>
      <c r="W15" s="6"/>
    </row>
    <row r="16" spans="1:29" x14ac:dyDescent="0.2">
      <c r="A16" s="11" t="s">
        <v>7</v>
      </c>
      <c r="B16" s="6">
        <v>1</v>
      </c>
      <c r="C16" s="6">
        <v>1</v>
      </c>
      <c r="D16" s="6">
        <v>1</v>
      </c>
      <c r="E16" s="6">
        <v>1</v>
      </c>
      <c r="K16" s="6">
        <v>1</v>
      </c>
      <c r="T16" s="15">
        <f t="shared" si="0"/>
        <v>5</v>
      </c>
      <c r="W16" s="6"/>
    </row>
    <row r="17" spans="1:23" x14ac:dyDescent="0.2">
      <c r="A17" s="11" t="s">
        <v>285</v>
      </c>
      <c r="L17" s="6">
        <v>1</v>
      </c>
      <c r="N17" s="6">
        <v>1</v>
      </c>
      <c r="O17" s="6">
        <v>3</v>
      </c>
      <c r="T17" s="15">
        <f t="shared" si="0"/>
        <v>5</v>
      </c>
      <c r="W17" s="6"/>
    </row>
    <row r="18" spans="1:23" x14ac:dyDescent="0.2">
      <c r="A18" s="11" t="s">
        <v>266</v>
      </c>
      <c r="I18" s="6">
        <v>1</v>
      </c>
      <c r="L18" s="6">
        <v>1</v>
      </c>
      <c r="M18" s="6">
        <v>2</v>
      </c>
      <c r="P18" s="6">
        <v>1</v>
      </c>
      <c r="T18" s="15">
        <f t="shared" si="0"/>
        <v>5</v>
      </c>
      <c r="W18" s="6"/>
    </row>
    <row r="19" spans="1:23" x14ac:dyDescent="0.2">
      <c r="A19" s="11" t="s">
        <v>123</v>
      </c>
      <c r="I19" s="6">
        <v>1</v>
      </c>
      <c r="J19" s="6">
        <v>1</v>
      </c>
      <c r="O19" s="6">
        <v>1</v>
      </c>
      <c r="S19" s="6">
        <v>1</v>
      </c>
      <c r="T19" s="15">
        <f t="shared" si="0"/>
        <v>4</v>
      </c>
      <c r="W19" s="6"/>
    </row>
    <row r="20" spans="1:23" x14ac:dyDescent="0.2">
      <c r="A20" s="11" t="s">
        <v>323</v>
      </c>
      <c r="D20" s="6">
        <v>1</v>
      </c>
      <c r="G20" s="6">
        <v>1</v>
      </c>
      <c r="H20" s="6">
        <v>1</v>
      </c>
      <c r="S20" s="6">
        <v>1</v>
      </c>
      <c r="T20" s="15">
        <f t="shared" si="0"/>
        <v>4</v>
      </c>
      <c r="W20" s="6"/>
    </row>
    <row r="21" spans="1:23" x14ac:dyDescent="0.2">
      <c r="A21" s="11" t="s">
        <v>274</v>
      </c>
      <c r="G21" s="6">
        <v>1</v>
      </c>
      <c r="M21" s="6">
        <v>1</v>
      </c>
      <c r="N21" s="6">
        <v>1</v>
      </c>
      <c r="O21" s="6">
        <v>1</v>
      </c>
      <c r="T21" s="15">
        <f t="shared" si="0"/>
        <v>4</v>
      </c>
      <c r="W21" s="6"/>
    </row>
    <row r="22" spans="1:23" x14ac:dyDescent="0.2">
      <c r="A22" s="11" t="s">
        <v>165</v>
      </c>
      <c r="I22" s="6">
        <v>1</v>
      </c>
      <c r="J22" s="6">
        <v>1</v>
      </c>
      <c r="T22" s="15">
        <f t="shared" si="0"/>
        <v>2</v>
      </c>
      <c r="W22" s="6"/>
    </row>
    <row r="23" spans="1:23" x14ac:dyDescent="0.2">
      <c r="A23" s="11" t="s">
        <v>330</v>
      </c>
      <c r="I23" s="6">
        <v>2</v>
      </c>
      <c r="T23" s="15">
        <f t="shared" si="0"/>
        <v>2</v>
      </c>
      <c r="W23" s="6"/>
    </row>
    <row r="24" spans="1:23" x14ac:dyDescent="0.2">
      <c r="A24" s="11" t="s">
        <v>282</v>
      </c>
      <c r="S24" s="6">
        <v>2</v>
      </c>
      <c r="T24" s="15">
        <f t="shared" si="0"/>
        <v>2</v>
      </c>
      <c r="W24" s="6"/>
    </row>
    <row r="25" spans="1:23" x14ac:dyDescent="0.2">
      <c r="A25" s="11" t="s">
        <v>335</v>
      </c>
      <c r="R25" s="6">
        <v>1</v>
      </c>
      <c r="T25" s="15">
        <f t="shared" si="0"/>
        <v>1</v>
      </c>
      <c r="W25" s="6"/>
    </row>
    <row r="26" spans="1:23" x14ac:dyDescent="0.2">
      <c r="A26" s="11" t="s">
        <v>5</v>
      </c>
      <c r="C26" s="6">
        <v>1</v>
      </c>
      <c r="T26" s="15">
        <f t="shared" si="0"/>
        <v>1</v>
      </c>
      <c r="W26" s="6"/>
    </row>
    <row r="27" spans="1:23" x14ac:dyDescent="0.2">
      <c r="A27" s="11" t="s">
        <v>258</v>
      </c>
      <c r="J27" s="6">
        <v>1</v>
      </c>
      <c r="T27" s="15">
        <f t="shared" si="0"/>
        <v>1</v>
      </c>
      <c r="W27" s="6"/>
    </row>
    <row r="28" spans="1:23" x14ac:dyDescent="0.2">
      <c r="A28" s="11" t="s">
        <v>329</v>
      </c>
      <c r="H28" s="6">
        <v>1</v>
      </c>
      <c r="L28" s="6" t="s">
        <v>334</v>
      </c>
      <c r="T28" s="15">
        <f t="shared" si="0"/>
        <v>1</v>
      </c>
      <c r="W28" s="6"/>
    </row>
    <row r="29" spans="1:23" x14ac:dyDescent="0.2">
      <c r="A29" s="11" t="s">
        <v>255</v>
      </c>
      <c r="S29" s="6">
        <v>1</v>
      </c>
      <c r="T29" s="15">
        <f t="shared" si="0"/>
        <v>1</v>
      </c>
      <c r="W29" s="6"/>
    </row>
    <row r="30" spans="1:23" x14ac:dyDescent="0.2">
      <c r="A30" s="11" t="s">
        <v>326</v>
      </c>
      <c r="E30" s="6">
        <v>1</v>
      </c>
      <c r="L30" s="6" t="s">
        <v>334</v>
      </c>
      <c r="T30" s="15">
        <f t="shared" si="0"/>
        <v>1</v>
      </c>
      <c r="W30" s="6"/>
    </row>
    <row r="31" spans="1:23" x14ac:dyDescent="0.2">
      <c r="A31" s="11" t="s">
        <v>80</v>
      </c>
      <c r="I31" s="6">
        <v>1</v>
      </c>
      <c r="T31" s="15">
        <f t="shared" si="0"/>
        <v>1</v>
      </c>
      <c r="W31" s="6"/>
    </row>
    <row r="32" spans="1:23" x14ac:dyDescent="0.2">
      <c r="A32" s="11" t="s">
        <v>264</v>
      </c>
      <c r="K32" s="6">
        <v>1</v>
      </c>
      <c r="T32" s="15">
        <f t="shared" si="0"/>
        <v>1</v>
      </c>
      <c r="W32" s="6"/>
    </row>
    <row r="33" spans="1:23" x14ac:dyDescent="0.2">
      <c r="A33" s="11" t="s">
        <v>219</v>
      </c>
      <c r="P33" s="6">
        <v>1</v>
      </c>
      <c r="T33" s="15">
        <f t="shared" si="0"/>
        <v>1</v>
      </c>
      <c r="W33" s="6"/>
    </row>
    <row r="34" spans="1:23" x14ac:dyDescent="0.2">
      <c r="S34" s="6">
        <v>1</v>
      </c>
      <c r="T34" s="15">
        <f t="shared" si="0"/>
        <v>1</v>
      </c>
      <c r="W34" s="6"/>
    </row>
    <row r="35" spans="1:23" x14ac:dyDescent="0.2">
      <c r="T35" s="15">
        <f t="shared" si="0"/>
        <v>0</v>
      </c>
      <c r="W35" s="6"/>
    </row>
    <row r="36" spans="1:23" x14ac:dyDescent="0.2">
      <c r="A36" s="11" t="s">
        <v>26</v>
      </c>
      <c r="B36" s="6">
        <f>SUM(B2:B34)</f>
        <v>16</v>
      </c>
      <c r="C36" s="6">
        <f>SUM(C2:C34)</f>
        <v>15</v>
      </c>
      <c r="D36" s="6">
        <f>SUM(D2:D34)</f>
        <v>16</v>
      </c>
      <c r="E36" s="6">
        <f t="shared" ref="E36:S36" si="1">SUM(E3:E35)</f>
        <v>8</v>
      </c>
      <c r="F36" s="6">
        <f t="shared" si="1"/>
        <v>16</v>
      </c>
      <c r="G36" s="6">
        <f t="shared" si="1"/>
        <v>13</v>
      </c>
      <c r="H36" s="6">
        <f t="shared" si="1"/>
        <v>14</v>
      </c>
      <c r="I36" s="6">
        <f t="shared" si="1"/>
        <v>13</v>
      </c>
      <c r="J36" s="6">
        <f t="shared" si="1"/>
        <v>15</v>
      </c>
      <c r="K36" s="6">
        <f t="shared" si="1"/>
        <v>11</v>
      </c>
      <c r="L36" s="6">
        <f t="shared" si="1"/>
        <v>7</v>
      </c>
      <c r="M36" s="6">
        <f t="shared" si="1"/>
        <v>18</v>
      </c>
      <c r="N36" s="6">
        <f t="shared" si="1"/>
        <v>16</v>
      </c>
      <c r="O36" s="6">
        <f t="shared" si="1"/>
        <v>18</v>
      </c>
      <c r="P36" s="6">
        <f t="shared" si="1"/>
        <v>17</v>
      </c>
      <c r="Q36" s="6">
        <f t="shared" si="1"/>
        <v>10</v>
      </c>
      <c r="R36" s="6">
        <f t="shared" si="1"/>
        <v>8</v>
      </c>
      <c r="S36" s="6">
        <f t="shared" si="1"/>
        <v>22</v>
      </c>
      <c r="W36" s="6"/>
    </row>
    <row r="37" spans="1:23" x14ac:dyDescent="0.2">
      <c r="T37" s="15"/>
      <c r="W37" s="6"/>
    </row>
    <row r="38" spans="1:23" x14ac:dyDescent="0.2">
      <c r="A38" s="16" t="s">
        <v>106</v>
      </c>
    </row>
    <row r="39" spans="1:23" ht="13.5" thickBot="1" x14ac:dyDescent="0.25">
      <c r="A39" s="10" t="s">
        <v>31</v>
      </c>
      <c r="B39" s="7" t="s">
        <v>8</v>
      </c>
      <c r="C39" s="7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7" t="s">
        <v>14</v>
      </c>
      <c r="I39" s="7" t="s">
        <v>15</v>
      </c>
      <c r="J39" s="7" t="s">
        <v>16</v>
      </c>
      <c r="K39" s="7" t="s">
        <v>17</v>
      </c>
      <c r="L39" s="7" t="s">
        <v>18</v>
      </c>
      <c r="M39" s="7" t="s">
        <v>19</v>
      </c>
      <c r="N39" s="7" t="s">
        <v>20</v>
      </c>
      <c r="O39" s="7" t="s">
        <v>21</v>
      </c>
      <c r="P39" s="7" t="s">
        <v>22</v>
      </c>
      <c r="Q39" s="7" t="s">
        <v>23</v>
      </c>
      <c r="R39" s="7" t="s">
        <v>24</v>
      </c>
      <c r="S39" s="7" t="s">
        <v>25</v>
      </c>
      <c r="T39" s="14" t="s">
        <v>26</v>
      </c>
      <c r="W39" s="6"/>
    </row>
    <row r="40" spans="1:23" ht="13.5" thickTop="1" x14ac:dyDescent="0.2">
      <c r="A40" s="11" t="s">
        <v>165</v>
      </c>
      <c r="B40" s="6">
        <v>1</v>
      </c>
      <c r="C40" s="6">
        <v>3</v>
      </c>
      <c r="G40" s="6">
        <v>1</v>
      </c>
      <c r="H40" s="6">
        <v>3</v>
      </c>
      <c r="N40" s="6">
        <v>1</v>
      </c>
      <c r="O40" s="6">
        <v>1</v>
      </c>
      <c r="P40" s="6">
        <v>3</v>
      </c>
      <c r="Q40" s="6">
        <v>4</v>
      </c>
      <c r="R40" s="6">
        <v>1</v>
      </c>
      <c r="S40" s="6">
        <v>2</v>
      </c>
      <c r="T40" s="15">
        <f t="shared" ref="T40:T77" si="2">SUM(B40:S40)</f>
        <v>20</v>
      </c>
      <c r="W40" s="6"/>
    </row>
    <row r="41" spans="1:23" x14ac:dyDescent="0.2">
      <c r="A41" s="11" t="s">
        <v>59</v>
      </c>
      <c r="B41" s="6">
        <v>2</v>
      </c>
      <c r="E41" s="6">
        <v>1</v>
      </c>
      <c r="F41" s="6">
        <v>1</v>
      </c>
      <c r="G41" s="6">
        <v>2</v>
      </c>
      <c r="J41" s="6">
        <v>1</v>
      </c>
      <c r="K41" s="6">
        <v>4</v>
      </c>
      <c r="L41" s="6">
        <v>1</v>
      </c>
      <c r="M41" s="6">
        <v>2</v>
      </c>
      <c r="P41" s="6">
        <v>2</v>
      </c>
      <c r="T41" s="15">
        <f t="shared" si="2"/>
        <v>16</v>
      </c>
      <c r="W41" s="6"/>
    </row>
    <row r="42" spans="1:23" x14ac:dyDescent="0.2">
      <c r="A42" s="11" t="s">
        <v>268</v>
      </c>
      <c r="C42" s="6">
        <v>2</v>
      </c>
      <c r="E42" s="6">
        <v>1</v>
      </c>
      <c r="K42" s="6">
        <v>1</v>
      </c>
      <c r="L42" s="6">
        <v>1</v>
      </c>
      <c r="M42" s="6">
        <v>1</v>
      </c>
      <c r="O42" s="6">
        <v>1</v>
      </c>
      <c r="P42" s="6">
        <v>1</v>
      </c>
      <c r="R42" s="6">
        <v>1</v>
      </c>
      <c r="S42" s="6">
        <v>1</v>
      </c>
      <c r="T42" s="15">
        <f t="shared" si="2"/>
        <v>10</v>
      </c>
      <c r="W42" s="6"/>
    </row>
    <row r="43" spans="1:23" x14ac:dyDescent="0.2">
      <c r="A43" s="19" t="s">
        <v>214</v>
      </c>
      <c r="B43" s="20"/>
      <c r="C43" s="20">
        <v>2</v>
      </c>
      <c r="D43" s="20"/>
      <c r="E43" s="20"/>
      <c r="F43" s="20">
        <v>2</v>
      </c>
      <c r="G43" s="20"/>
      <c r="H43" s="20"/>
      <c r="I43" s="20"/>
      <c r="J43" s="20">
        <v>3</v>
      </c>
      <c r="K43" s="20"/>
      <c r="L43" s="20"/>
      <c r="M43" s="20"/>
      <c r="N43" s="20"/>
      <c r="O43" s="20"/>
      <c r="P43" s="20"/>
      <c r="Q43" s="20"/>
      <c r="R43" s="20"/>
      <c r="S43" s="20"/>
      <c r="T43" s="15">
        <f t="shared" si="2"/>
        <v>7</v>
      </c>
      <c r="W43" s="6"/>
    </row>
    <row r="44" spans="1:23" x14ac:dyDescent="0.2">
      <c r="A44" s="11" t="s">
        <v>219</v>
      </c>
      <c r="E44" s="6">
        <v>2</v>
      </c>
      <c r="F44" s="6">
        <v>2</v>
      </c>
      <c r="H44" s="6">
        <v>1</v>
      </c>
      <c r="L44" s="6">
        <v>2</v>
      </c>
      <c r="T44" s="15">
        <f t="shared" si="2"/>
        <v>7</v>
      </c>
      <c r="W44" s="6"/>
    </row>
    <row r="45" spans="1:23" x14ac:dyDescent="0.2">
      <c r="A45" s="11" t="s">
        <v>319</v>
      </c>
      <c r="B45" s="6">
        <v>2</v>
      </c>
      <c r="H45" s="6">
        <v>1</v>
      </c>
      <c r="L45" s="6">
        <v>1</v>
      </c>
      <c r="P45" s="6">
        <v>1</v>
      </c>
      <c r="T45" s="15">
        <f t="shared" si="2"/>
        <v>5</v>
      </c>
      <c r="W45" s="6"/>
    </row>
    <row r="46" spans="1:23" x14ac:dyDescent="0.2">
      <c r="A46" s="11" t="s">
        <v>41</v>
      </c>
      <c r="P46" s="6">
        <v>5</v>
      </c>
      <c r="T46" s="15">
        <f t="shared" si="2"/>
        <v>5</v>
      </c>
      <c r="W46" s="6"/>
    </row>
    <row r="47" spans="1:23" x14ac:dyDescent="0.2">
      <c r="A47" s="11" t="s">
        <v>327</v>
      </c>
      <c r="F47" s="6">
        <v>1</v>
      </c>
      <c r="H47" s="6">
        <v>1</v>
      </c>
      <c r="I47" s="6">
        <v>1</v>
      </c>
      <c r="L47" s="6">
        <v>1</v>
      </c>
      <c r="R47" s="6">
        <v>1</v>
      </c>
      <c r="T47" s="15">
        <f t="shared" si="2"/>
        <v>5</v>
      </c>
      <c r="W47" s="6"/>
    </row>
    <row r="48" spans="1:23" x14ac:dyDescent="0.2">
      <c r="A48" s="11" t="s">
        <v>27</v>
      </c>
      <c r="H48" s="6">
        <v>1</v>
      </c>
      <c r="J48" s="6">
        <v>2</v>
      </c>
      <c r="M48" s="6">
        <v>2</v>
      </c>
      <c r="T48" s="15">
        <f t="shared" si="2"/>
        <v>5</v>
      </c>
      <c r="W48" s="6"/>
    </row>
    <row r="49" spans="1:23" x14ac:dyDescent="0.2">
      <c r="A49" s="11" t="s">
        <v>211</v>
      </c>
      <c r="J49" s="6">
        <v>1</v>
      </c>
      <c r="P49" s="6">
        <v>2</v>
      </c>
      <c r="S49" s="6">
        <v>2</v>
      </c>
      <c r="T49" s="15">
        <f t="shared" si="2"/>
        <v>5</v>
      </c>
      <c r="W49" s="6"/>
    </row>
    <row r="50" spans="1:23" x14ac:dyDescent="0.2">
      <c r="A50" s="11" t="s">
        <v>333</v>
      </c>
      <c r="K50" s="6">
        <v>4</v>
      </c>
      <c r="T50" s="15">
        <f t="shared" si="2"/>
        <v>4</v>
      </c>
      <c r="W50" s="6"/>
    </row>
    <row r="51" spans="1:23" x14ac:dyDescent="0.2">
      <c r="A51" s="11" t="s">
        <v>326</v>
      </c>
      <c r="P51" s="6">
        <v>1</v>
      </c>
      <c r="Q51" s="6">
        <v>1</v>
      </c>
      <c r="S51" s="6">
        <v>2</v>
      </c>
      <c r="T51" s="15">
        <f t="shared" si="2"/>
        <v>4</v>
      </c>
      <c r="W51" s="6"/>
    </row>
    <row r="52" spans="1:23" x14ac:dyDescent="0.2">
      <c r="A52" s="11" t="s">
        <v>338</v>
      </c>
      <c r="L52" s="6">
        <v>2</v>
      </c>
      <c r="S52" s="6">
        <v>1</v>
      </c>
      <c r="T52" s="15">
        <f t="shared" si="2"/>
        <v>3</v>
      </c>
      <c r="W52" s="6"/>
    </row>
    <row r="53" spans="1:23" x14ac:dyDescent="0.2">
      <c r="A53" s="11" t="s">
        <v>340</v>
      </c>
      <c r="M53" s="6">
        <v>1</v>
      </c>
      <c r="O53" s="6">
        <v>2</v>
      </c>
      <c r="T53" s="15">
        <f t="shared" si="2"/>
        <v>3</v>
      </c>
      <c r="W53" s="6"/>
    </row>
    <row r="54" spans="1:23" x14ac:dyDescent="0.2">
      <c r="A54" s="18" t="s">
        <v>143</v>
      </c>
      <c r="H54" s="6">
        <v>3</v>
      </c>
      <c r="T54" s="15">
        <f t="shared" si="2"/>
        <v>3</v>
      </c>
      <c r="W54" s="6"/>
    </row>
    <row r="55" spans="1:23" x14ac:dyDescent="0.2">
      <c r="A55" s="11" t="s">
        <v>262</v>
      </c>
      <c r="B55" s="6">
        <v>2</v>
      </c>
      <c r="N55" s="6">
        <v>1</v>
      </c>
      <c r="T55" s="15">
        <f t="shared" si="2"/>
        <v>3</v>
      </c>
      <c r="W55" s="6"/>
    </row>
    <row r="56" spans="1:23" x14ac:dyDescent="0.2">
      <c r="A56" s="11" t="s">
        <v>337</v>
      </c>
      <c r="L56" s="6">
        <v>3</v>
      </c>
      <c r="T56" s="15">
        <f t="shared" si="2"/>
        <v>3</v>
      </c>
      <c r="W56" s="6"/>
    </row>
    <row r="57" spans="1:23" x14ac:dyDescent="0.2">
      <c r="A57" s="11" t="s">
        <v>254</v>
      </c>
      <c r="G57" s="6">
        <v>1</v>
      </c>
      <c r="L57" s="6">
        <v>1</v>
      </c>
      <c r="T57" s="15">
        <f t="shared" si="2"/>
        <v>2</v>
      </c>
      <c r="W57" s="6"/>
    </row>
    <row r="58" spans="1:23" x14ac:dyDescent="0.2">
      <c r="A58" s="11" t="s">
        <v>186</v>
      </c>
      <c r="F58" s="6">
        <v>1</v>
      </c>
      <c r="M58" s="6">
        <v>1</v>
      </c>
      <c r="T58" s="15">
        <f t="shared" si="2"/>
        <v>2</v>
      </c>
      <c r="W58" s="6"/>
    </row>
    <row r="59" spans="1:23" x14ac:dyDescent="0.2">
      <c r="A59" s="11" t="s">
        <v>257</v>
      </c>
      <c r="E59" s="6">
        <v>1</v>
      </c>
      <c r="F59" s="6">
        <v>1</v>
      </c>
      <c r="T59" s="15">
        <f t="shared" si="2"/>
        <v>2</v>
      </c>
      <c r="W59" s="6"/>
    </row>
    <row r="60" spans="1:23" x14ac:dyDescent="0.2">
      <c r="A60" s="11" t="s">
        <v>260</v>
      </c>
      <c r="B60" s="6">
        <v>1</v>
      </c>
      <c r="E60" s="6">
        <v>1</v>
      </c>
      <c r="T60" s="15">
        <f t="shared" si="2"/>
        <v>2</v>
      </c>
      <c r="W60" s="6"/>
    </row>
    <row r="61" spans="1:23" x14ac:dyDescent="0.2">
      <c r="A61" s="11" t="s">
        <v>328</v>
      </c>
      <c r="G61" s="6">
        <v>1</v>
      </c>
      <c r="S61" s="6">
        <v>1</v>
      </c>
      <c r="T61" s="15">
        <f t="shared" si="2"/>
        <v>2</v>
      </c>
      <c r="W61" s="6"/>
    </row>
    <row r="62" spans="1:23" x14ac:dyDescent="0.2">
      <c r="A62" s="11" t="s">
        <v>320</v>
      </c>
      <c r="B62" s="6">
        <v>1</v>
      </c>
      <c r="E62" s="6">
        <v>1</v>
      </c>
      <c r="T62" s="15">
        <f t="shared" si="2"/>
        <v>2</v>
      </c>
      <c r="W62" s="6"/>
    </row>
    <row r="63" spans="1:23" x14ac:dyDescent="0.2">
      <c r="A63" s="11" t="s">
        <v>91</v>
      </c>
      <c r="E63" s="6">
        <v>2</v>
      </c>
      <c r="T63" s="15">
        <f t="shared" si="2"/>
        <v>2</v>
      </c>
      <c r="W63" s="6"/>
    </row>
    <row r="64" spans="1:23" x14ac:dyDescent="0.2">
      <c r="A64" s="11" t="s">
        <v>63</v>
      </c>
      <c r="I64" s="6">
        <v>2</v>
      </c>
      <c r="T64" s="15">
        <f t="shared" si="2"/>
        <v>2</v>
      </c>
      <c r="W64" s="6"/>
    </row>
    <row r="65" spans="1:23" x14ac:dyDescent="0.2">
      <c r="A65" s="11" t="s">
        <v>193</v>
      </c>
      <c r="F65" s="6">
        <v>2</v>
      </c>
      <c r="T65" s="15">
        <f t="shared" si="2"/>
        <v>2</v>
      </c>
      <c r="W65" s="6"/>
    </row>
    <row r="66" spans="1:23" x14ac:dyDescent="0.2">
      <c r="A66" s="11" t="s">
        <v>313</v>
      </c>
      <c r="R66" s="6">
        <v>2</v>
      </c>
      <c r="T66" s="15">
        <f t="shared" si="2"/>
        <v>2</v>
      </c>
      <c r="W66" s="6"/>
    </row>
    <row r="67" spans="1:23" x14ac:dyDescent="0.2">
      <c r="A67" s="11" t="s">
        <v>314</v>
      </c>
      <c r="R67" s="6">
        <v>2</v>
      </c>
      <c r="T67" s="15">
        <f t="shared" si="2"/>
        <v>2</v>
      </c>
      <c r="W67" s="6"/>
    </row>
    <row r="68" spans="1:23" x14ac:dyDescent="0.2">
      <c r="A68" s="11" t="s">
        <v>310</v>
      </c>
      <c r="O68" s="6">
        <v>1</v>
      </c>
      <c r="T68" s="15">
        <f t="shared" si="2"/>
        <v>1</v>
      </c>
      <c r="W68" s="6"/>
    </row>
    <row r="69" spans="1:23" x14ac:dyDescent="0.2">
      <c r="A69" s="11" t="s">
        <v>298</v>
      </c>
      <c r="K69" s="6">
        <v>1</v>
      </c>
      <c r="T69" s="15">
        <f t="shared" si="2"/>
        <v>1</v>
      </c>
      <c r="W69" s="6"/>
    </row>
    <row r="70" spans="1:23" x14ac:dyDescent="0.2">
      <c r="A70" s="11" t="s">
        <v>5</v>
      </c>
      <c r="R70" s="6">
        <v>1</v>
      </c>
      <c r="T70" s="15">
        <f t="shared" si="2"/>
        <v>1</v>
      </c>
      <c r="W70" s="6"/>
    </row>
    <row r="71" spans="1:23" x14ac:dyDescent="0.2">
      <c r="A71" s="11" t="s">
        <v>216</v>
      </c>
      <c r="H71" s="6">
        <v>1</v>
      </c>
      <c r="T71" s="15">
        <f t="shared" si="2"/>
        <v>1</v>
      </c>
      <c r="W71" s="6"/>
    </row>
    <row r="72" spans="1:23" x14ac:dyDescent="0.2">
      <c r="A72" s="11" t="s">
        <v>339</v>
      </c>
      <c r="N72" s="6">
        <v>1</v>
      </c>
      <c r="T72" s="15">
        <f t="shared" si="2"/>
        <v>1</v>
      </c>
      <c r="W72" s="6"/>
    </row>
    <row r="73" spans="1:23" x14ac:dyDescent="0.2">
      <c r="A73" s="11" t="s">
        <v>256</v>
      </c>
      <c r="K73" s="6">
        <v>1</v>
      </c>
      <c r="T73" s="15">
        <f t="shared" si="2"/>
        <v>1</v>
      </c>
      <c r="W73" s="6"/>
    </row>
    <row r="74" spans="1:23" x14ac:dyDescent="0.2">
      <c r="A74" s="11" t="s">
        <v>28</v>
      </c>
      <c r="R74" s="6">
        <v>1</v>
      </c>
      <c r="T74" s="15">
        <f t="shared" si="2"/>
        <v>1</v>
      </c>
      <c r="W74" s="6"/>
    </row>
    <row r="75" spans="1:23" x14ac:dyDescent="0.2">
      <c r="A75" s="11" t="s">
        <v>38</v>
      </c>
      <c r="J75" s="6">
        <v>1</v>
      </c>
      <c r="T75" s="15">
        <f t="shared" si="2"/>
        <v>1</v>
      </c>
      <c r="W75" s="6"/>
    </row>
    <row r="76" spans="1:23" x14ac:dyDescent="0.2">
      <c r="A76" s="11" t="s">
        <v>259</v>
      </c>
      <c r="G76" s="6">
        <v>1</v>
      </c>
      <c r="T76" s="15">
        <f t="shared" si="2"/>
        <v>1</v>
      </c>
      <c r="W76" s="6"/>
    </row>
    <row r="77" spans="1:23" x14ac:dyDescent="0.2">
      <c r="A77" s="11" t="s">
        <v>293</v>
      </c>
      <c r="B77" s="6">
        <v>1</v>
      </c>
      <c r="T77" s="15">
        <f t="shared" si="2"/>
        <v>1</v>
      </c>
      <c r="W77" s="6"/>
    </row>
    <row r="78" spans="1:23" x14ac:dyDescent="0.2">
      <c r="B78" s="6">
        <f t="shared" ref="B78:S78" si="3">SUM(B40:B77)</f>
        <v>10</v>
      </c>
      <c r="C78" s="6">
        <f t="shared" si="3"/>
        <v>7</v>
      </c>
      <c r="D78" s="6">
        <f t="shared" si="3"/>
        <v>0</v>
      </c>
      <c r="E78" s="6">
        <f t="shared" si="3"/>
        <v>9</v>
      </c>
      <c r="F78" s="6">
        <f t="shared" si="3"/>
        <v>10</v>
      </c>
      <c r="G78" s="6">
        <f t="shared" si="3"/>
        <v>6</v>
      </c>
      <c r="H78" s="6">
        <f t="shared" si="3"/>
        <v>11</v>
      </c>
      <c r="I78" s="6">
        <f t="shared" si="3"/>
        <v>3</v>
      </c>
      <c r="J78" s="6">
        <f t="shared" si="3"/>
        <v>8</v>
      </c>
      <c r="K78" s="6">
        <f t="shared" si="3"/>
        <v>11</v>
      </c>
      <c r="L78" s="6">
        <f t="shared" si="3"/>
        <v>12</v>
      </c>
      <c r="M78" s="6">
        <f t="shared" si="3"/>
        <v>7</v>
      </c>
      <c r="N78" s="6">
        <f t="shared" si="3"/>
        <v>3</v>
      </c>
      <c r="O78" s="6">
        <f t="shared" si="3"/>
        <v>5</v>
      </c>
      <c r="P78" s="6">
        <f t="shared" si="3"/>
        <v>15</v>
      </c>
      <c r="Q78" s="6">
        <f t="shared" si="3"/>
        <v>5</v>
      </c>
      <c r="R78" s="6">
        <f t="shared" si="3"/>
        <v>9</v>
      </c>
      <c r="S78" s="6">
        <f t="shared" si="3"/>
        <v>9</v>
      </c>
      <c r="T78" s="15"/>
      <c r="W78" s="6"/>
    </row>
    <row r="79" spans="1:23" x14ac:dyDescent="0.2">
      <c r="V79" s="15"/>
      <c r="W79" s="6"/>
    </row>
    <row r="80" spans="1:23" x14ac:dyDescent="0.2">
      <c r="V80" s="15"/>
      <c r="W80" s="6"/>
    </row>
    <row r="81" spans="1:23" x14ac:dyDescent="0.2">
      <c r="A81" s="16" t="s">
        <v>105</v>
      </c>
      <c r="V81" s="15"/>
      <c r="W81" s="6"/>
    </row>
    <row r="82" spans="1:23" ht="13.5" thickBot="1" x14ac:dyDescent="0.25">
      <c r="A82" s="10" t="s">
        <v>31</v>
      </c>
      <c r="B82" s="7" t="s">
        <v>8</v>
      </c>
      <c r="C82" s="7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7" t="s">
        <v>14</v>
      </c>
      <c r="I82" s="7" t="s">
        <v>15</v>
      </c>
      <c r="J82" s="7" t="s">
        <v>16</v>
      </c>
      <c r="K82" s="7" t="s">
        <v>17</v>
      </c>
      <c r="L82" s="7" t="s">
        <v>18</v>
      </c>
      <c r="M82" s="7" t="s">
        <v>19</v>
      </c>
      <c r="N82" s="7" t="s">
        <v>20</v>
      </c>
      <c r="O82" s="7" t="s">
        <v>21</v>
      </c>
      <c r="P82" s="7" t="s">
        <v>22</v>
      </c>
      <c r="Q82" s="7" t="s">
        <v>23</v>
      </c>
      <c r="R82" s="7" t="s">
        <v>24</v>
      </c>
      <c r="S82" s="4" t="s">
        <v>25</v>
      </c>
      <c r="T82" s="14" t="s">
        <v>26</v>
      </c>
      <c r="W82" s="6"/>
    </row>
    <row r="83" spans="1:23" ht="13.5" thickTop="1" x14ac:dyDescent="0.2">
      <c r="A83" s="11" t="s">
        <v>313</v>
      </c>
      <c r="B83" s="6">
        <v>6</v>
      </c>
      <c r="F83" s="6">
        <v>3</v>
      </c>
      <c r="G83" s="6">
        <v>1</v>
      </c>
      <c r="I83" s="6">
        <v>1</v>
      </c>
      <c r="J83" s="6">
        <v>1</v>
      </c>
      <c r="K83" s="6">
        <v>1</v>
      </c>
      <c r="L83" s="6">
        <v>2</v>
      </c>
      <c r="S83" s="6">
        <v>1</v>
      </c>
      <c r="T83" s="15">
        <f t="shared" ref="T83:T109" si="4">SUM(B83:S83)</f>
        <v>16</v>
      </c>
      <c r="W83" s="6"/>
    </row>
    <row r="84" spans="1:23" x14ac:dyDescent="0.2">
      <c r="A84" s="11" t="s">
        <v>294</v>
      </c>
      <c r="G84" s="6">
        <v>7</v>
      </c>
      <c r="H84" s="6">
        <v>1</v>
      </c>
      <c r="I84" s="6">
        <v>1</v>
      </c>
      <c r="L84" s="6">
        <v>3</v>
      </c>
      <c r="T84" s="15">
        <f t="shared" si="4"/>
        <v>12</v>
      </c>
      <c r="W84" s="6"/>
    </row>
    <row r="85" spans="1:23" x14ac:dyDescent="0.2">
      <c r="A85" s="11" t="s">
        <v>301</v>
      </c>
      <c r="I85" s="6">
        <v>1</v>
      </c>
      <c r="J85" s="6">
        <v>1</v>
      </c>
      <c r="L85" s="6">
        <v>3</v>
      </c>
      <c r="M85" s="6">
        <v>2</v>
      </c>
      <c r="P85" s="6">
        <v>1</v>
      </c>
      <c r="S85" s="6">
        <v>2</v>
      </c>
      <c r="T85" s="15">
        <f t="shared" si="4"/>
        <v>10</v>
      </c>
      <c r="W85" s="6"/>
    </row>
    <row r="86" spans="1:23" x14ac:dyDescent="0.2">
      <c r="A86" s="11" t="s">
        <v>286</v>
      </c>
      <c r="D86" s="6">
        <v>4</v>
      </c>
      <c r="H86" s="6">
        <v>1</v>
      </c>
      <c r="O86" s="6">
        <v>3</v>
      </c>
      <c r="S86" s="6">
        <v>1</v>
      </c>
      <c r="T86" s="15">
        <f t="shared" si="4"/>
        <v>9</v>
      </c>
      <c r="W86" s="6"/>
    </row>
    <row r="87" spans="1:23" x14ac:dyDescent="0.2">
      <c r="A87" s="11" t="s">
        <v>317</v>
      </c>
      <c r="B87" s="6">
        <v>1</v>
      </c>
      <c r="C87" s="6">
        <v>2</v>
      </c>
      <c r="D87" s="6">
        <v>1</v>
      </c>
      <c r="E87" s="6">
        <v>1</v>
      </c>
      <c r="H87" s="6">
        <v>1</v>
      </c>
      <c r="I87" s="6">
        <v>1</v>
      </c>
      <c r="M87" s="6">
        <v>1</v>
      </c>
      <c r="P87" s="6">
        <v>1</v>
      </c>
      <c r="T87" s="15">
        <f t="shared" si="4"/>
        <v>9</v>
      </c>
      <c r="W87" s="6"/>
    </row>
    <row r="88" spans="1:23" x14ac:dyDescent="0.2">
      <c r="A88" s="11" t="s">
        <v>315</v>
      </c>
      <c r="B88" s="6">
        <v>2</v>
      </c>
      <c r="J88" s="6">
        <v>1</v>
      </c>
      <c r="K88" s="6">
        <v>2</v>
      </c>
      <c r="L88" s="6">
        <v>2</v>
      </c>
      <c r="S88" s="6">
        <v>1</v>
      </c>
      <c r="T88" s="15">
        <f t="shared" si="4"/>
        <v>8</v>
      </c>
      <c r="W88" s="6"/>
    </row>
    <row r="89" spans="1:23" x14ac:dyDescent="0.2">
      <c r="A89" s="11" t="s">
        <v>285</v>
      </c>
      <c r="B89" s="6">
        <v>2</v>
      </c>
      <c r="C89" s="6">
        <v>1</v>
      </c>
      <c r="E89" s="6">
        <v>1</v>
      </c>
      <c r="J89" s="6">
        <v>1</v>
      </c>
      <c r="K89" s="6">
        <v>1</v>
      </c>
      <c r="S89" s="6">
        <v>2</v>
      </c>
      <c r="T89" s="15">
        <f t="shared" si="4"/>
        <v>8</v>
      </c>
      <c r="W89" s="6"/>
    </row>
    <row r="90" spans="1:23" x14ac:dyDescent="0.2">
      <c r="A90" s="11" t="s">
        <v>264</v>
      </c>
      <c r="D90" s="6">
        <v>1</v>
      </c>
      <c r="F90" s="6">
        <v>1</v>
      </c>
      <c r="H90" s="6">
        <v>1</v>
      </c>
      <c r="L90" s="6">
        <v>2</v>
      </c>
      <c r="O90" s="6">
        <v>1</v>
      </c>
      <c r="P90" s="6">
        <v>1</v>
      </c>
      <c r="S90" s="6">
        <v>1</v>
      </c>
      <c r="T90" s="15">
        <f t="shared" si="4"/>
        <v>8</v>
      </c>
      <c r="W90" s="6"/>
    </row>
    <row r="91" spans="1:23" x14ac:dyDescent="0.2">
      <c r="A91" s="11" t="s">
        <v>307</v>
      </c>
      <c r="E91" s="6">
        <v>1</v>
      </c>
      <c r="J91" s="6">
        <v>2</v>
      </c>
      <c r="K91" s="6">
        <v>1</v>
      </c>
      <c r="L91" s="6">
        <v>2</v>
      </c>
      <c r="S91" s="6">
        <v>1</v>
      </c>
      <c r="T91" s="15">
        <f t="shared" si="4"/>
        <v>7</v>
      </c>
      <c r="W91" s="6"/>
    </row>
    <row r="92" spans="1:23" x14ac:dyDescent="0.2">
      <c r="A92" s="11" t="s">
        <v>321</v>
      </c>
      <c r="C92" s="6">
        <v>1</v>
      </c>
      <c r="E92" s="6">
        <v>1</v>
      </c>
      <c r="G92" s="6">
        <v>1</v>
      </c>
      <c r="H92" s="6">
        <v>1</v>
      </c>
      <c r="I92" s="6">
        <v>2</v>
      </c>
      <c r="O92" s="6">
        <v>1</v>
      </c>
      <c r="T92" s="15">
        <f t="shared" si="4"/>
        <v>7</v>
      </c>
      <c r="W92" s="6"/>
    </row>
    <row r="93" spans="1:23" x14ac:dyDescent="0.2">
      <c r="A93" s="11" t="s">
        <v>318</v>
      </c>
      <c r="B93" s="6">
        <v>1</v>
      </c>
      <c r="F93" s="6">
        <v>1</v>
      </c>
      <c r="I93" s="6">
        <v>1</v>
      </c>
      <c r="L93" s="6">
        <v>2</v>
      </c>
      <c r="T93" s="15">
        <f t="shared" si="4"/>
        <v>5</v>
      </c>
      <c r="W93" s="6"/>
    </row>
    <row r="94" spans="1:23" x14ac:dyDescent="0.2">
      <c r="A94" s="11" t="s">
        <v>331</v>
      </c>
      <c r="I94" s="6">
        <v>1</v>
      </c>
      <c r="O94" s="6">
        <v>1</v>
      </c>
      <c r="P94" s="6">
        <v>2</v>
      </c>
      <c r="T94" s="15">
        <f t="shared" si="4"/>
        <v>4</v>
      </c>
      <c r="W94" s="6"/>
    </row>
    <row r="95" spans="1:23" x14ac:dyDescent="0.2">
      <c r="A95" s="11" t="s">
        <v>306</v>
      </c>
      <c r="I95" s="6">
        <v>1</v>
      </c>
      <c r="K95" s="6">
        <v>1</v>
      </c>
      <c r="L95" s="6">
        <v>1</v>
      </c>
      <c r="M95" s="6">
        <v>1</v>
      </c>
      <c r="T95" s="15">
        <f t="shared" si="4"/>
        <v>4</v>
      </c>
      <c r="W95" s="6"/>
    </row>
    <row r="96" spans="1:23" x14ac:dyDescent="0.2">
      <c r="A96" s="11" t="s">
        <v>314</v>
      </c>
      <c r="B96" s="6">
        <v>2</v>
      </c>
      <c r="I96" s="6">
        <v>1</v>
      </c>
      <c r="L96" s="6">
        <v>1</v>
      </c>
      <c r="T96" s="15">
        <f t="shared" si="4"/>
        <v>4</v>
      </c>
      <c r="W96" s="6"/>
    </row>
    <row r="97" spans="1:23" x14ac:dyDescent="0.2">
      <c r="A97" s="11" t="s">
        <v>332</v>
      </c>
      <c r="K97" s="6">
        <v>2</v>
      </c>
      <c r="O97" s="6">
        <v>1</v>
      </c>
      <c r="T97" s="15">
        <f t="shared" si="4"/>
        <v>3</v>
      </c>
      <c r="W97" s="6"/>
    </row>
    <row r="98" spans="1:23" x14ac:dyDescent="0.2">
      <c r="A98" s="11" t="s">
        <v>296</v>
      </c>
      <c r="B98" s="6">
        <v>1</v>
      </c>
      <c r="M98" s="6">
        <v>2</v>
      </c>
      <c r="T98" s="15">
        <f t="shared" si="4"/>
        <v>3</v>
      </c>
      <c r="W98" s="6"/>
    </row>
    <row r="99" spans="1:23" x14ac:dyDescent="0.2">
      <c r="A99" s="11" t="s">
        <v>336</v>
      </c>
      <c r="M99" s="6">
        <v>1</v>
      </c>
      <c r="P99" s="6">
        <v>1</v>
      </c>
      <c r="T99" s="15">
        <f t="shared" si="4"/>
        <v>2</v>
      </c>
      <c r="W99" s="6"/>
    </row>
    <row r="100" spans="1:23" x14ac:dyDescent="0.2">
      <c r="A100" s="11" t="s">
        <v>325</v>
      </c>
      <c r="E100" s="6">
        <v>1</v>
      </c>
      <c r="H100" s="6">
        <v>1</v>
      </c>
      <c r="T100" s="15">
        <f t="shared" si="4"/>
        <v>2</v>
      </c>
      <c r="W100" s="6"/>
    </row>
    <row r="101" spans="1:23" x14ac:dyDescent="0.2">
      <c r="A101" s="11" t="s">
        <v>335</v>
      </c>
      <c r="M101" s="6">
        <v>1</v>
      </c>
      <c r="T101" s="15">
        <f t="shared" si="4"/>
        <v>1</v>
      </c>
      <c r="W101" s="6"/>
    </row>
    <row r="102" spans="1:23" x14ac:dyDescent="0.2">
      <c r="A102" s="11" t="s">
        <v>292</v>
      </c>
      <c r="D102" s="6">
        <v>1</v>
      </c>
      <c r="T102" s="15">
        <f t="shared" si="4"/>
        <v>1</v>
      </c>
      <c r="W102" s="6"/>
    </row>
    <row r="103" spans="1:23" x14ac:dyDescent="0.2">
      <c r="A103" s="11" t="s">
        <v>305</v>
      </c>
      <c r="B103" s="6">
        <v>1</v>
      </c>
      <c r="T103" s="15">
        <f t="shared" si="4"/>
        <v>1</v>
      </c>
      <c r="W103" s="6"/>
    </row>
    <row r="104" spans="1:23" x14ac:dyDescent="0.2">
      <c r="A104" s="11" t="s">
        <v>324</v>
      </c>
      <c r="D104" s="6">
        <v>1</v>
      </c>
      <c r="T104" s="15">
        <f t="shared" si="4"/>
        <v>1</v>
      </c>
      <c r="W104" s="6"/>
    </row>
    <row r="105" spans="1:23" x14ac:dyDescent="0.2">
      <c r="A105" s="11" t="s">
        <v>316</v>
      </c>
      <c r="B105" s="6">
        <v>1</v>
      </c>
      <c r="T105" s="15">
        <f t="shared" si="4"/>
        <v>1</v>
      </c>
      <c r="W105" s="6"/>
    </row>
    <row r="106" spans="1:23" x14ac:dyDescent="0.2">
      <c r="A106" s="11" t="s">
        <v>266</v>
      </c>
      <c r="C106" s="6">
        <v>1</v>
      </c>
      <c r="T106" s="15">
        <f t="shared" si="4"/>
        <v>1</v>
      </c>
      <c r="W106" s="6"/>
    </row>
    <row r="107" spans="1:23" x14ac:dyDescent="0.2">
      <c r="A107" s="11" t="s">
        <v>322</v>
      </c>
      <c r="C107" s="6">
        <v>1</v>
      </c>
      <c r="T107" s="15">
        <f t="shared" si="4"/>
        <v>1</v>
      </c>
      <c r="W107" s="6"/>
    </row>
    <row r="108" spans="1:23" x14ac:dyDescent="0.2">
      <c r="A108" s="11" t="s">
        <v>308</v>
      </c>
      <c r="G108" s="6">
        <v>1</v>
      </c>
      <c r="T108" s="15">
        <f t="shared" si="4"/>
        <v>1</v>
      </c>
      <c r="W108" s="6"/>
    </row>
    <row r="109" spans="1:23" x14ac:dyDescent="0.2">
      <c r="A109" s="11" t="s">
        <v>309</v>
      </c>
      <c r="B109" s="6">
        <v>1</v>
      </c>
      <c r="T109" s="15">
        <f t="shared" si="4"/>
        <v>1</v>
      </c>
      <c r="W109" s="6"/>
    </row>
    <row r="110" spans="1:23" x14ac:dyDescent="0.2">
      <c r="A110" s="11" t="s">
        <v>26</v>
      </c>
      <c r="B110" s="6">
        <f t="shared" ref="B110:S110" si="5">SUM(B82:B109)</f>
        <v>18</v>
      </c>
      <c r="C110" s="6">
        <f t="shared" si="5"/>
        <v>6</v>
      </c>
      <c r="D110" s="6">
        <f t="shared" si="5"/>
        <v>8</v>
      </c>
      <c r="E110" s="6">
        <f t="shared" si="5"/>
        <v>5</v>
      </c>
      <c r="F110" s="6">
        <f t="shared" si="5"/>
        <v>5</v>
      </c>
      <c r="G110" s="6">
        <f t="shared" si="5"/>
        <v>10</v>
      </c>
      <c r="H110" s="6">
        <f t="shared" si="5"/>
        <v>6</v>
      </c>
      <c r="I110" s="6">
        <f t="shared" si="5"/>
        <v>10</v>
      </c>
      <c r="J110" s="6">
        <f t="shared" si="5"/>
        <v>6</v>
      </c>
      <c r="K110" s="6">
        <f t="shared" si="5"/>
        <v>8</v>
      </c>
      <c r="L110" s="6">
        <f t="shared" si="5"/>
        <v>18</v>
      </c>
      <c r="M110" s="6">
        <f t="shared" si="5"/>
        <v>8</v>
      </c>
      <c r="N110" s="6">
        <f t="shared" si="5"/>
        <v>0</v>
      </c>
      <c r="O110" s="6">
        <f t="shared" si="5"/>
        <v>7</v>
      </c>
      <c r="P110" s="6">
        <f t="shared" si="5"/>
        <v>6</v>
      </c>
      <c r="Q110" s="6">
        <f t="shared" si="5"/>
        <v>0</v>
      </c>
      <c r="R110" s="6">
        <f t="shared" si="5"/>
        <v>0</v>
      </c>
      <c r="S110" s="6">
        <f t="shared" si="5"/>
        <v>9</v>
      </c>
      <c r="T110" s="15"/>
      <c r="W110" s="6"/>
    </row>
    <row r="111" spans="1:23" x14ac:dyDescent="0.2">
      <c r="T111" s="15"/>
      <c r="W111" s="6"/>
    </row>
    <row r="112" spans="1:23" x14ac:dyDescent="0.2">
      <c r="U112" s="15"/>
      <c r="W112" s="6"/>
    </row>
    <row r="113" spans="21:23" x14ac:dyDescent="0.2">
      <c r="U113" s="15"/>
      <c r="W113" s="6"/>
    </row>
    <row r="114" spans="21:23" x14ac:dyDescent="0.2">
      <c r="V114" s="15"/>
      <c r="W114" s="6"/>
    </row>
    <row r="115" spans="21:23" x14ac:dyDescent="0.2">
      <c r="V115" s="15"/>
      <c r="W115" s="6"/>
    </row>
    <row r="116" spans="21:23" x14ac:dyDescent="0.2">
      <c r="V116" s="15"/>
      <c r="W116" s="6"/>
    </row>
    <row r="117" spans="21:23" x14ac:dyDescent="0.2">
      <c r="V117" s="15"/>
      <c r="W117" s="6"/>
    </row>
    <row r="118" spans="21:23" x14ac:dyDescent="0.2">
      <c r="V118" s="15"/>
      <c r="W118" s="6"/>
    </row>
    <row r="119" spans="21:23" x14ac:dyDescent="0.2">
      <c r="V119" s="15"/>
      <c r="W119" s="6"/>
    </row>
    <row r="120" spans="21:23" x14ac:dyDescent="0.2">
      <c r="V120" s="15"/>
      <c r="W120" s="6"/>
    </row>
    <row r="121" spans="21:23" x14ac:dyDescent="0.2">
      <c r="V121" s="15"/>
      <c r="W121" s="6"/>
    </row>
    <row r="122" spans="21:23" x14ac:dyDescent="0.2">
      <c r="V122" s="15"/>
      <c r="W122" s="6"/>
    </row>
    <row r="123" spans="21:23" x14ac:dyDescent="0.2">
      <c r="V123" s="15"/>
      <c r="W123" s="6"/>
    </row>
    <row r="124" spans="21:23" x14ac:dyDescent="0.2">
      <c r="V124" s="15"/>
      <c r="W124" s="6"/>
    </row>
    <row r="125" spans="21:23" x14ac:dyDescent="0.2">
      <c r="V125" s="15"/>
      <c r="W125" s="6"/>
    </row>
    <row r="126" spans="21:23" x14ac:dyDescent="0.2">
      <c r="V126" s="15"/>
      <c r="W126" s="6"/>
    </row>
    <row r="127" spans="21:23" x14ac:dyDescent="0.2">
      <c r="V127" s="15"/>
      <c r="W127" s="6"/>
    </row>
    <row r="128" spans="21:23" x14ac:dyDescent="0.2">
      <c r="V128" s="15"/>
      <c r="W128" s="6"/>
    </row>
    <row r="129" spans="22:23" x14ac:dyDescent="0.2">
      <c r="V129" s="15"/>
      <c r="W129" s="6"/>
    </row>
    <row r="130" spans="22:23" x14ac:dyDescent="0.2">
      <c r="V130" s="15"/>
      <c r="W130" s="6"/>
    </row>
    <row r="131" spans="22:23" x14ac:dyDescent="0.2">
      <c r="V131" s="15"/>
      <c r="W131" s="6"/>
    </row>
    <row r="132" spans="22:23" x14ac:dyDescent="0.2">
      <c r="V132" s="15"/>
      <c r="W132" s="6"/>
    </row>
    <row r="133" spans="22:23" x14ac:dyDescent="0.2">
      <c r="V133" s="15"/>
      <c r="W133" s="6"/>
    </row>
    <row r="134" spans="22:23" x14ac:dyDescent="0.2">
      <c r="V134" s="15"/>
      <c r="W134" s="6"/>
    </row>
    <row r="135" spans="22:23" x14ac:dyDescent="0.2">
      <c r="V135" s="15"/>
      <c r="W135" s="6"/>
    </row>
    <row r="136" spans="22:23" x14ac:dyDescent="0.2">
      <c r="V136" s="15"/>
      <c r="W136" s="6"/>
    </row>
    <row r="137" spans="22:23" x14ac:dyDescent="0.2">
      <c r="V137" s="15"/>
      <c r="W137" s="6"/>
    </row>
    <row r="138" spans="22:23" x14ac:dyDescent="0.2">
      <c r="V138" s="15"/>
      <c r="W138" s="6"/>
    </row>
    <row r="139" spans="22:23" x14ac:dyDescent="0.2">
      <c r="V139" s="15"/>
      <c r="W139" s="6"/>
    </row>
    <row r="140" spans="22:23" x14ac:dyDescent="0.2">
      <c r="V140" s="15"/>
      <c r="W140" s="6"/>
    </row>
    <row r="141" spans="22:23" x14ac:dyDescent="0.2">
      <c r="V141" s="15"/>
      <c r="W141" s="6"/>
    </row>
    <row r="142" spans="22:23" x14ac:dyDescent="0.2">
      <c r="V142" s="15"/>
      <c r="W142" s="6"/>
    </row>
    <row r="143" spans="22:23" x14ac:dyDescent="0.2">
      <c r="V143" s="15"/>
      <c r="W143" s="6"/>
    </row>
    <row r="144" spans="22:23" x14ac:dyDescent="0.2">
      <c r="V144" s="15"/>
      <c r="W144" s="6"/>
    </row>
    <row r="145" spans="22:23" x14ac:dyDescent="0.2">
      <c r="V145" s="15"/>
      <c r="W145" s="6"/>
    </row>
    <row r="146" spans="22:23" x14ac:dyDescent="0.2">
      <c r="V146" s="15"/>
      <c r="W146" s="6"/>
    </row>
    <row r="147" spans="22:23" x14ac:dyDescent="0.2">
      <c r="V147" s="15"/>
      <c r="W147" s="6"/>
    </row>
    <row r="148" spans="22:23" x14ac:dyDescent="0.2">
      <c r="V148" s="15"/>
      <c r="W148" s="6"/>
    </row>
    <row r="149" spans="22:23" x14ac:dyDescent="0.2">
      <c r="V149" s="15"/>
      <c r="W149" s="6"/>
    </row>
    <row r="150" spans="22:23" x14ac:dyDescent="0.2">
      <c r="V150" s="15"/>
      <c r="W150" s="6"/>
    </row>
    <row r="151" spans="22:23" x14ac:dyDescent="0.2">
      <c r="V151" s="15"/>
      <c r="W151" s="6"/>
    </row>
    <row r="152" spans="22:23" x14ac:dyDescent="0.2">
      <c r="V152" s="15"/>
      <c r="W152" s="6"/>
    </row>
    <row r="153" spans="22:23" x14ac:dyDescent="0.2">
      <c r="V153" s="15"/>
      <c r="W153" s="6"/>
    </row>
    <row r="154" spans="22:23" x14ac:dyDescent="0.2">
      <c r="V154" s="15"/>
      <c r="W154" s="6"/>
    </row>
    <row r="155" spans="22:23" x14ac:dyDescent="0.2">
      <c r="V155" s="15"/>
      <c r="W155" s="6"/>
    </row>
    <row r="156" spans="22:23" x14ac:dyDescent="0.2">
      <c r="V156" s="15"/>
      <c r="W156" s="6"/>
    </row>
    <row r="157" spans="22:23" x14ac:dyDescent="0.2">
      <c r="V157" s="15"/>
      <c r="W157" s="6"/>
    </row>
    <row r="158" spans="22:23" x14ac:dyDescent="0.2">
      <c r="V158" s="15"/>
      <c r="W158" s="6"/>
    </row>
    <row r="159" spans="22:23" x14ac:dyDescent="0.2">
      <c r="V159" s="15"/>
      <c r="W159" s="6"/>
    </row>
    <row r="160" spans="22:23" x14ac:dyDescent="0.2">
      <c r="V160" s="15"/>
      <c r="W160" s="6"/>
    </row>
    <row r="161" spans="22:23" x14ac:dyDescent="0.2">
      <c r="V161" s="15"/>
      <c r="W161" s="6"/>
    </row>
    <row r="162" spans="22:23" x14ac:dyDescent="0.2">
      <c r="V162" s="15"/>
      <c r="W162" s="6"/>
    </row>
    <row r="163" spans="22:23" x14ac:dyDescent="0.2">
      <c r="V163" s="15"/>
      <c r="W163" s="6"/>
    </row>
    <row r="164" spans="22:23" x14ac:dyDescent="0.2">
      <c r="V164" s="15"/>
      <c r="W164" s="6"/>
    </row>
    <row r="165" spans="22:23" x14ac:dyDescent="0.2">
      <c r="V165" s="15"/>
      <c r="W165" s="6"/>
    </row>
    <row r="166" spans="22:23" x14ac:dyDescent="0.2">
      <c r="V166" s="15"/>
      <c r="W166" s="6"/>
    </row>
    <row r="167" spans="22:23" x14ac:dyDescent="0.2">
      <c r="V167" s="15"/>
      <c r="W167" s="6"/>
    </row>
    <row r="168" spans="22:23" x14ac:dyDescent="0.2">
      <c r="V168" s="15"/>
      <c r="W168" s="6"/>
    </row>
    <row r="169" spans="22:23" x14ac:dyDescent="0.2">
      <c r="V169" s="15"/>
      <c r="W169" s="6"/>
    </row>
    <row r="170" spans="22:23" x14ac:dyDescent="0.2">
      <c r="V170" s="15"/>
      <c r="W170" s="6"/>
    </row>
    <row r="171" spans="22:23" x14ac:dyDescent="0.2">
      <c r="V171" s="15"/>
      <c r="W171" s="6"/>
    </row>
    <row r="172" spans="22:23" x14ac:dyDescent="0.2">
      <c r="V172" s="15"/>
      <c r="W172" s="6"/>
    </row>
    <row r="173" spans="22:23" x14ac:dyDescent="0.2">
      <c r="V173" s="15"/>
      <c r="W173" s="6"/>
    </row>
    <row r="174" spans="22:23" x14ac:dyDescent="0.2">
      <c r="V174" s="15"/>
      <c r="W174" s="6"/>
    </row>
    <row r="175" spans="22:23" x14ac:dyDescent="0.2">
      <c r="V175" s="15"/>
      <c r="W175" s="6"/>
    </row>
    <row r="176" spans="22:23" x14ac:dyDescent="0.2">
      <c r="V176" s="15"/>
      <c r="W176" s="6"/>
    </row>
    <row r="177" spans="22:23" x14ac:dyDescent="0.2">
      <c r="V177" s="15"/>
      <c r="W177" s="6"/>
    </row>
    <row r="178" spans="22:23" x14ac:dyDescent="0.2">
      <c r="V178" s="15"/>
      <c r="W178" s="6"/>
    </row>
    <row r="179" spans="22:23" x14ac:dyDescent="0.2">
      <c r="V179" s="15"/>
      <c r="W179" s="6"/>
    </row>
    <row r="180" spans="22:23" x14ac:dyDescent="0.2">
      <c r="V180" s="15"/>
      <c r="W180" s="6"/>
    </row>
    <row r="181" spans="22:23" x14ac:dyDescent="0.2">
      <c r="V181" s="15"/>
      <c r="W181" s="6"/>
    </row>
    <row r="182" spans="22:23" x14ac:dyDescent="0.2">
      <c r="V182" s="15"/>
      <c r="W182" s="6"/>
    </row>
    <row r="183" spans="22:23" x14ac:dyDescent="0.2">
      <c r="V183" s="15"/>
      <c r="W183" s="6"/>
    </row>
    <row r="184" spans="22:23" x14ac:dyDescent="0.2">
      <c r="V184" s="15"/>
      <c r="W184" s="6"/>
    </row>
    <row r="185" spans="22:23" x14ac:dyDescent="0.2">
      <c r="V185" s="15"/>
      <c r="W185" s="6"/>
    </row>
    <row r="186" spans="22:23" x14ac:dyDescent="0.2">
      <c r="V186" s="15"/>
      <c r="W186" s="6"/>
    </row>
    <row r="187" spans="22:23" x14ac:dyDescent="0.2">
      <c r="V187" s="15"/>
      <c r="W187" s="6"/>
    </row>
    <row r="188" spans="22:23" x14ac:dyDescent="0.2">
      <c r="V188" s="15"/>
      <c r="W188" s="6"/>
    </row>
    <row r="189" spans="22:23" x14ac:dyDescent="0.2">
      <c r="V189" s="15"/>
      <c r="W189" s="6"/>
    </row>
    <row r="190" spans="22:23" x14ac:dyDescent="0.2">
      <c r="V190" s="15"/>
      <c r="W190" s="6"/>
    </row>
    <row r="191" spans="22:23" x14ac:dyDescent="0.2">
      <c r="V191" s="15"/>
      <c r="W191" s="6"/>
    </row>
    <row r="192" spans="22:23" x14ac:dyDescent="0.2">
      <c r="V192" s="15"/>
      <c r="W192" s="6"/>
    </row>
    <row r="193" spans="22:23" x14ac:dyDescent="0.2">
      <c r="V193" s="15"/>
      <c r="W193" s="6"/>
    </row>
    <row r="194" spans="22:23" x14ac:dyDescent="0.2">
      <c r="V194" s="15"/>
      <c r="W194" s="6"/>
    </row>
    <row r="195" spans="22:23" x14ac:dyDescent="0.2">
      <c r="V195" s="15"/>
      <c r="W195" s="6"/>
    </row>
    <row r="196" spans="22:23" x14ac:dyDescent="0.2">
      <c r="V196" s="15"/>
      <c r="W196" s="6"/>
    </row>
    <row r="197" spans="22:23" x14ac:dyDescent="0.2">
      <c r="V197" s="15"/>
      <c r="W197" s="6"/>
    </row>
    <row r="198" spans="22:23" x14ac:dyDescent="0.2">
      <c r="V198" s="15"/>
      <c r="W198" s="6"/>
    </row>
    <row r="199" spans="22:23" x14ac:dyDescent="0.2">
      <c r="V199" s="15"/>
      <c r="W199" s="6"/>
    </row>
    <row r="200" spans="22:23" x14ac:dyDescent="0.2">
      <c r="V200" s="15"/>
      <c r="W200" s="6"/>
    </row>
    <row r="201" spans="22:23" x14ac:dyDescent="0.2">
      <c r="V201" s="15"/>
      <c r="W201" s="6"/>
    </row>
    <row r="202" spans="22:23" x14ac:dyDescent="0.2">
      <c r="V202" s="15"/>
      <c r="W202" s="6"/>
    </row>
    <row r="203" spans="22:23" x14ac:dyDescent="0.2">
      <c r="V203" s="15"/>
      <c r="W203" s="6"/>
    </row>
    <row r="204" spans="22:23" x14ac:dyDescent="0.2">
      <c r="V204" s="15"/>
      <c r="W204" s="6"/>
    </row>
    <row r="205" spans="22:23" x14ac:dyDescent="0.2">
      <c r="V205" s="15"/>
      <c r="W205" s="6"/>
    </row>
    <row r="206" spans="22:23" x14ac:dyDescent="0.2">
      <c r="V206" s="15"/>
      <c r="W206" s="6"/>
    </row>
    <row r="207" spans="22:23" x14ac:dyDescent="0.2">
      <c r="V207" s="15"/>
      <c r="W207" s="6"/>
    </row>
    <row r="208" spans="22:23" x14ac:dyDescent="0.2">
      <c r="V208" s="15"/>
      <c r="W208" s="6"/>
    </row>
    <row r="209" spans="22:23" x14ac:dyDescent="0.2">
      <c r="V209" s="15"/>
      <c r="W209" s="6"/>
    </row>
    <row r="210" spans="22:23" x14ac:dyDescent="0.2">
      <c r="V210" s="15"/>
      <c r="W210" s="6"/>
    </row>
    <row r="211" spans="22:23" x14ac:dyDescent="0.2">
      <c r="V211" s="15"/>
      <c r="W211" s="6"/>
    </row>
    <row r="212" spans="22:23" x14ac:dyDescent="0.2">
      <c r="V212" s="15"/>
      <c r="W212" s="6"/>
    </row>
    <row r="213" spans="22:23" x14ac:dyDescent="0.2">
      <c r="V213" s="15"/>
      <c r="W213" s="6"/>
    </row>
    <row r="214" spans="22:23" x14ac:dyDescent="0.2">
      <c r="V214" s="15"/>
      <c r="W214" s="6"/>
    </row>
    <row r="215" spans="22:23" x14ac:dyDescent="0.2">
      <c r="V215" s="15"/>
      <c r="W215" s="6"/>
    </row>
    <row r="216" spans="22:23" x14ac:dyDescent="0.2">
      <c r="V216" s="15"/>
      <c r="W216" s="6"/>
    </row>
    <row r="217" spans="22:23" x14ac:dyDescent="0.2">
      <c r="V217" s="15"/>
      <c r="W217" s="6"/>
    </row>
    <row r="218" spans="22:23" x14ac:dyDescent="0.2">
      <c r="V218" s="15"/>
      <c r="W218" s="6"/>
    </row>
    <row r="219" spans="22:23" x14ac:dyDescent="0.2">
      <c r="V219" s="15"/>
      <c r="W219" s="6"/>
    </row>
    <row r="220" spans="22:23" x14ac:dyDescent="0.2">
      <c r="V220" s="15"/>
      <c r="W220" s="6"/>
    </row>
    <row r="221" spans="22:23" x14ac:dyDescent="0.2">
      <c r="V221" s="15"/>
      <c r="W221" s="6"/>
    </row>
    <row r="222" spans="22:23" x14ac:dyDescent="0.2">
      <c r="V222" s="15"/>
      <c r="W222" s="6"/>
    </row>
    <row r="223" spans="22:23" x14ac:dyDescent="0.2">
      <c r="V223" s="15"/>
      <c r="W223" s="6"/>
    </row>
    <row r="224" spans="22:23" x14ac:dyDescent="0.2">
      <c r="V224" s="15"/>
      <c r="W224" s="6"/>
    </row>
    <row r="225" spans="22:23" x14ac:dyDescent="0.2">
      <c r="V225" s="15"/>
      <c r="W225" s="6"/>
    </row>
    <row r="226" spans="22:23" x14ac:dyDescent="0.2">
      <c r="V226" s="15"/>
      <c r="W226" s="6"/>
    </row>
    <row r="227" spans="22:23" x14ac:dyDescent="0.2">
      <c r="V227" s="15"/>
      <c r="W227" s="6"/>
    </row>
    <row r="228" spans="22:23" x14ac:dyDescent="0.2">
      <c r="V228" s="15"/>
      <c r="W228" s="6"/>
    </row>
    <row r="229" spans="22:23" x14ac:dyDescent="0.2">
      <c r="V229" s="15"/>
      <c r="W229" s="6"/>
    </row>
    <row r="230" spans="22:23" x14ac:dyDescent="0.2">
      <c r="V230" s="15"/>
      <c r="W230" s="6"/>
    </row>
    <row r="231" spans="22:23" x14ac:dyDescent="0.2">
      <c r="V231" s="15"/>
      <c r="W231" s="6"/>
    </row>
    <row r="232" spans="22:23" x14ac:dyDescent="0.2">
      <c r="V232" s="15"/>
      <c r="W232" s="6"/>
    </row>
    <row r="233" spans="22:23" x14ac:dyDescent="0.2">
      <c r="V233" s="15"/>
      <c r="W233" s="6"/>
    </row>
    <row r="234" spans="22:23" x14ac:dyDescent="0.2">
      <c r="V234" s="15"/>
      <c r="W234" s="6"/>
    </row>
    <row r="235" spans="22:23" x14ac:dyDescent="0.2">
      <c r="V235" s="15"/>
      <c r="W235" s="6"/>
    </row>
    <row r="236" spans="22:23" x14ac:dyDescent="0.2">
      <c r="V236" s="15"/>
      <c r="W236" s="6"/>
    </row>
    <row r="237" spans="22:23" x14ac:dyDescent="0.2">
      <c r="V237" s="15"/>
      <c r="W237" s="6"/>
    </row>
    <row r="238" spans="22:23" x14ac:dyDescent="0.2">
      <c r="V238" s="15"/>
      <c r="W238" s="6"/>
    </row>
    <row r="239" spans="22:23" x14ac:dyDescent="0.2">
      <c r="V239" s="15"/>
      <c r="W239" s="6"/>
    </row>
    <row r="240" spans="22:23" x14ac:dyDescent="0.2">
      <c r="V240" s="15"/>
      <c r="W240" s="6"/>
    </row>
    <row r="241" spans="22:23" x14ac:dyDescent="0.2">
      <c r="V241" s="15"/>
      <c r="W241" s="6"/>
    </row>
    <row r="242" spans="22:23" x14ac:dyDescent="0.2">
      <c r="V242" s="15"/>
      <c r="W242" s="6"/>
    </row>
    <row r="243" spans="22:23" x14ac:dyDescent="0.2">
      <c r="V243" s="15"/>
      <c r="W243" s="6"/>
    </row>
    <row r="244" spans="22:23" x14ac:dyDescent="0.2">
      <c r="V244" s="15"/>
      <c r="W244" s="6"/>
    </row>
    <row r="245" spans="22:23" x14ac:dyDescent="0.2">
      <c r="V245" s="15"/>
      <c r="W245" s="6"/>
    </row>
    <row r="246" spans="22:23" x14ac:dyDescent="0.2">
      <c r="V246" s="15"/>
      <c r="W246" s="6"/>
    </row>
    <row r="247" spans="22:23" x14ac:dyDescent="0.2">
      <c r="V247" s="15"/>
      <c r="W247" s="6"/>
    </row>
    <row r="248" spans="22:23" x14ac:dyDescent="0.2">
      <c r="V248" s="15"/>
      <c r="W248" s="6"/>
    </row>
    <row r="249" spans="22:23" x14ac:dyDescent="0.2">
      <c r="V249" s="15"/>
      <c r="W249" s="6"/>
    </row>
    <row r="250" spans="22:23" x14ac:dyDescent="0.2">
      <c r="V250" s="15"/>
      <c r="W250" s="6"/>
    </row>
    <row r="251" spans="22:23" x14ac:dyDescent="0.2">
      <c r="V251" s="15"/>
      <c r="W251" s="6"/>
    </row>
    <row r="252" spans="22:23" x14ac:dyDescent="0.2">
      <c r="V252" s="15"/>
      <c r="W252" s="6"/>
    </row>
    <row r="253" spans="22:23" x14ac:dyDescent="0.2">
      <c r="V253" s="15"/>
      <c r="W253" s="6"/>
    </row>
    <row r="254" spans="22:23" x14ac:dyDescent="0.2">
      <c r="V254" s="15"/>
      <c r="W254" s="6"/>
    </row>
    <row r="255" spans="22:23" x14ac:dyDescent="0.2">
      <c r="V255" s="15"/>
      <c r="W255" s="6"/>
    </row>
    <row r="256" spans="22:23" x14ac:dyDescent="0.2">
      <c r="V256" s="15"/>
      <c r="W256" s="6"/>
    </row>
    <row r="257" spans="22:23" x14ac:dyDescent="0.2">
      <c r="V257" s="15"/>
      <c r="W257" s="6"/>
    </row>
    <row r="258" spans="22:23" x14ac:dyDescent="0.2">
      <c r="V258" s="15"/>
      <c r="W258" s="6"/>
    </row>
    <row r="259" spans="22:23" x14ac:dyDescent="0.2">
      <c r="V259" s="15"/>
      <c r="W259" s="6"/>
    </row>
    <row r="260" spans="22:23" x14ac:dyDescent="0.2">
      <c r="V260" s="15"/>
      <c r="W260" s="6"/>
    </row>
    <row r="261" spans="22:23" x14ac:dyDescent="0.2">
      <c r="V261" s="15"/>
      <c r="W261" s="6"/>
    </row>
    <row r="262" spans="22:23" x14ac:dyDescent="0.2">
      <c r="V262" s="15"/>
      <c r="W262" s="6"/>
    </row>
    <row r="263" spans="22:23" x14ac:dyDescent="0.2">
      <c r="V263" s="15"/>
      <c r="W263" s="6"/>
    </row>
    <row r="264" spans="22:23" x14ac:dyDescent="0.2">
      <c r="V264" s="15"/>
      <c r="W264" s="6"/>
    </row>
    <row r="265" spans="22:23" x14ac:dyDescent="0.2">
      <c r="V265" s="15"/>
      <c r="W265" s="6"/>
    </row>
    <row r="266" spans="22:23" x14ac:dyDescent="0.2">
      <c r="V266" s="15"/>
      <c r="W266" s="6"/>
    </row>
    <row r="267" spans="22:23" x14ac:dyDescent="0.2">
      <c r="V267" s="15"/>
      <c r="W267" s="6"/>
    </row>
    <row r="268" spans="22:23" x14ac:dyDescent="0.2">
      <c r="V268" s="15"/>
      <c r="W268" s="6"/>
    </row>
    <row r="269" spans="22:23" x14ac:dyDescent="0.2">
      <c r="V269" s="15"/>
      <c r="W269" s="6"/>
    </row>
    <row r="270" spans="22:23" x14ac:dyDescent="0.2">
      <c r="V270" s="15"/>
      <c r="W270" s="6"/>
    </row>
    <row r="271" spans="22:23" x14ac:dyDescent="0.2">
      <c r="V271" s="15"/>
      <c r="W271" s="6"/>
    </row>
    <row r="272" spans="22:23" x14ac:dyDescent="0.2">
      <c r="V272" s="15"/>
      <c r="W272" s="6"/>
    </row>
    <row r="273" spans="22:23" x14ac:dyDescent="0.2">
      <c r="V273" s="15"/>
      <c r="W273" s="6"/>
    </row>
    <row r="274" spans="22:23" x14ac:dyDescent="0.2">
      <c r="V274" s="15"/>
      <c r="W274" s="6"/>
    </row>
    <row r="275" spans="22:23" x14ac:dyDescent="0.2">
      <c r="V275" s="15"/>
      <c r="W275" s="6"/>
    </row>
    <row r="276" spans="22:23" x14ac:dyDescent="0.2">
      <c r="V276" s="15"/>
      <c r="W276" s="6"/>
    </row>
    <row r="277" spans="22:23" x14ac:dyDescent="0.2">
      <c r="V277" s="15"/>
      <c r="W277" s="6"/>
    </row>
    <row r="278" spans="22:23" x14ac:dyDescent="0.2">
      <c r="V278" s="15"/>
      <c r="W278" s="6"/>
    </row>
    <row r="279" spans="22:23" x14ac:dyDescent="0.2">
      <c r="V279" s="15"/>
      <c r="W279" s="6"/>
    </row>
    <row r="280" spans="22:23" x14ac:dyDescent="0.2">
      <c r="V280" s="15"/>
      <c r="W280" s="6"/>
    </row>
    <row r="281" spans="22:23" x14ac:dyDescent="0.2">
      <c r="V281" s="15"/>
      <c r="W281" s="6"/>
    </row>
    <row r="282" spans="22:23" x14ac:dyDescent="0.2">
      <c r="V282" s="15"/>
      <c r="W282" s="6"/>
    </row>
    <row r="283" spans="22:23" x14ac:dyDescent="0.2">
      <c r="V283" s="15"/>
      <c r="W283" s="6"/>
    </row>
    <row r="284" spans="22:23" x14ac:dyDescent="0.2">
      <c r="V284" s="15"/>
      <c r="W284" s="6"/>
    </row>
    <row r="285" spans="22:23" x14ac:dyDescent="0.2">
      <c r="V285" s="15"/>
      <c r="W285" s="6"/>
    </row>
    <row r="286" spans="22:23" x14ac:dyDescent="0.2">
      <c r="V286" s="15"/>
      <c r="W286" s="6"/>
    </row>
    <row r="287" spans="22:23" x14ac:dyDescent="0.2">
      <c r="V287" s="15"/>
      <c r="W287" s="6"/>
    </row>
    <row r="288" spans="22:23" x14ac:dyDescent="0.2">
      <c r="V288" s="15"/>
      <c r="W288" s="6"/>
    </row>
    <row r="289" spans="22:23" x14ac:dyDescent="0.2">
      <c r="V289" s="15"/>
      <c r="W289" s="6"/>
    </row>
    <row r="290" spans="22:23" x14ac:dyDescent="0.2">
      <c r="V290" s="15"/>
      <c r="W290" s="6"/>
    </row>
    <row r="291" spans="22:23" x14ac:dyDescent="0.2">
      <c r="V291" s="15"/>
      <c r="W291" s="6"/>
    </row>
    <row r="292" spans="22:23" x14ac:dyDescent="0.2">
      <c r="V292" s="15"/>
      <c r="W292" s="6"/>
    </row>
    <row r="293" spans="22:23" x14ac:dyDescent="0.2">
      <c r="V293" s="15"/>
      <c r="W293" s="6"/>
    </row>
    <row r="294" spans="22:23" x14ac:dyDescent="0.2">
      <c r="V294" s="15"/>
      <c r="W294" s="6"/>
    </row>
    <row r="295" spans="22:23" x14ac:dyDescent="0.2">
      <c r="V295" s="15"/>
      <c r="W295" s="6"/>
    </row>
    <row r="296" spans="22:23" x14ac:dyDescent="0.2">
      <c r="V296" s="15"/>
      <c r="W296" s="6"/>
    </row>
    <row r="297" spans="22:23" x14ac:dyDescent="0.2">
      <c r="V297" s="15"/>
      <c r="W297" s="6"/>
    </row>
    <row r="298" spans="22:23" x14ac:dyDescent="0.2">
      <c r="V298" s="15"/>
      <c r="W298" s="6"/>
    </row>
    <row r="299" spans="22:23" x14ac:dyDescent="0.2">
      <c r="V299" s="15"/>
      <c r="W299" s="6"/>
    </row>
    <row r="300" spans="22:23" x14ac:dyDescent="0.2">
      <c r="V300" s="15"/>
      <c r="W300" s="6"/>
    </row>
    <row r="301" spans="22:23" x14ac:dyDescent="0.2">
      <c r="V301" s="15"/>
      <c r="W301" s="6"/>
    </row>
    <row r="302" spans="22:23" x14ac:dyDescent="0.2">
      <c r="V302" s="15"/>
      <c r="W302" s="6"/>
    </row>
    <row r="303" spans="22:23" x14ac:dyDescent="0.2">
      <c r="V303" s="15"/>
      <c r="W303" s="6"/>
    </row>
    <row r="304" spans="22:23" x14ac:dyDescent="0.2">
      <c r="V304" s="15"/>
      <c r="W304" s="6"/>
    </row>
    <row r="305" spans="22:23" x14ac:dyDescent="0.2">
      <c r="V305" s="15"/>
      <c r="W305" s="6"/>
    </row>
    <row r="306" spans="22:23" x14ac:dyDescent="0.2">
      <c r="V306" s="15"/>
      <c r="W306" s="6"/>
    </row>
    <row r="307" spans="22:23" x14ac:dyDescent="0.2">
      <c r="V307" s="15"/>
      <c r="W307" s="6"/>
    </row>
    <row r="308" spans="22:23" x14ac:dyDescent="0.2">
      <c r="V308" s="15"/>
      <c r="W308" s="6"/>
    </row>
    <row r="309" spans="22:23" x14ac:dyDescent="0.2">
      <c r="V309" s="15"/>
      <c r="W309" s="6"/>
    </row>
    <row r="310" spans="22:23" x14ac:dyDescent="0.2">
      <c r="V310" s="15"/>
      <c r="W310" s="6"/>
    </row>
    <row r="311" spans="22:23" x14ac:dyDescent="0.2">
      <c r="V311" s="15"/>
      <c r="W311" s="6"/>
    </row>
    <row r="312" spans="22:23" x14ac:dyDescent="0.2">
      <c r="V312" s="15"/>
      <c r="W312" s="6"/>
    </row>
    <row r="313" spans="22:23" x14ac:dyDescent="0.2">
      <c r="V313" s="15"/>
      <c r="W313" s="6"/>
    </row>
    <row r="314" spans="22:23" x14ac:dyDescent="0.2">
      <c r="V314" s="15"/>
      <c r="W314" s="6"/>
    </row>
    <row r="315" spans="22:23" x14ac:dyDescent="0.2">
      <c r="V315" s="15"/>
      <c r="W315" s="6"/>
    </row>
    <row r="316" spans="22:23" x14ac:dyDescent="0.2">
      <c r="V316" s="15"/>
      <c r="W316" s="6"/>
    </row>
    <row r="317" spans="22:23" x14ac:dyDescent="0.2">
      <c r="V317" s="15"/>
      <c r="W317" s="6"/>
    </row>
    <row r="318" spans="22:23" x14ac:dyDescent="0.2">
      <c r="V318" s="15"/>
      <c r="W318" s="6"/>
    </row>
    <row r="319" spans="22:23" x14ac:dyDescent="0.2">
      <c r="V319" s="15"/>
      <c r="W319" s="6"/>
    </row>
    <row r="320" spans="22:23" x14ac:dyDescent="0.2">
      <c r="V320" s="15"/>
      <c r="W320" s="6"/>
    </row>
    <row r="321" spans="22:23" x14ac:dyDescent="0.2">
      <c r="V321" s="15"/>
      <c r="W321" s="6"/>
    </row>
    <row r="322" spans="22:23" x14ac:dyDescent="0.2">
      <c r="V322" s="15"/>
      <c r="W322" s="6"/>
    </row>
    <row r="323" spans="22:23" x14ac:dyDescent="0.2">
      <c r="V323" s="15"/>
      <c r="W323" s="6"/>
    </row>
    <row r="324" spans="22:23" x14ac:dyDescent="0.2">
      <c r="V324" s="15"/>
      <c r="W324" s="6"/>
    </row>
    <row r="325" spans="22:23" x14ac:dyDescent="0.2">
      <c r="V325" s="15"/>
      <c r="W325" s="6"/>
    </row>
    <row r="326" spans="22:23" x14ac:dyDescent="0.2">
      <c r="V326" s="15"/>
      <c r="W326" s="6"/>
    </row>
    <row r="327" spans="22:23" x14ac:dyDescent="0.2">
      <c r="V327" s="15"/>
      <c r="W327" s="6"/>
    </row>
    <row r="328" spans="22:23" x14ac:dyDescent="0.2">
      <c r="V328" s="15"/>
      <c r="W328" s="6"/>
    </row>
    <row r="329" spans="22:23" x14ac:dyDescent="0.2">
      <c r="V329" s="15"/>
      <c r="W329" s="6"/>
    </row>
    <row r="330" spans="22:23" x14ac:dyDescent="0.2">
      <c r="V330" s="15"/>
      <c r="W330" s="6"/>
    </row>
    <row r="331" spans="22:23" x14ac:dyDescent="0.2">
      <c r="V331" s="15"/>
      <c r="W331" s="6"/>
    </row>
    <row r="332" spans="22:23" x14ac:dyDescent="0.2">
      <c r="V332" s="15"/>
      <c r="W332" s="6"/>
    </row>
    <row r="333" spans="22:23" x14ac:dyDescent="0.2">
      <c r="V333" s="15"/>
      <c r="W333" s="6"/>
    </row>
    <row r="334" spans="22:23" x14ac:dyDescent="0.2">
      <c r="V334" s="15"/>
      <c r="W334" s="6"/>
    </row>
    <row r="335" spans="22:23" x14ac:dyDescent="0.2">
      <c r="V335" s="15"/>
      <c r="W335" s="6"/>
    </row>
    <row r="336" spans="22:23" x14ac:dyDescent="0.2">
      <c r="V336" s="15"/>
      <c r="W336" s="6"/>
    </row>
    <row r="337" spans="22:23" x14ac:dyDescent="0.2">
      <c r="V337" s="15"/>
      <c r="W337" s="6"/>
    </row>
    <row r="338" spans="22:23" x14ac:dyDescent="0.2">
      <c r="V338" s="15"/>
      <c r="W338" s="6"/>
    </row>
    <row r="339" spans="22:23" x14ac:dyDescent="0.2">
      <c r="V339" s="15"/>
      <c r="W339" s="6"/>
    </row>
    <row r="340" spans="22:23" x14ac:dyDescent="0.2">
      <c r="V340" s="15"/>
      <c r="W340" s="6"/>
    </row>
    <row r="341" spans="22:23" x14ac:dyDescent="0.2">
      <c r="V341" s="15"/>
      <c r="W341" s="6"/>
    </row>
    <row r="342" spans="22:23" x14ac:dyDescent="0.2">
      <c r="V342" s="15"/>
      <c r="W342" s="6"/>
    </row>
    <row r="343" spans="22:23" x14ac:dyDescent="0.2">
      <c r="V343" s="15"/>
      <c r="W343" s="6"/>
    </row>
    <row r="344" spans="22:23" x14ac:dyDescent="0.2">
      <c r="V344" s="15"/>
      <c r="W344" s="6"/>
    </row>
    <row r="345" spans="22:23" x14ac:dyDescent="0.2">
      <c r="V345" s="15"/>
      <c r="W345" s="6"/>
    </row>
    <row r="346" spans="22:23" x14ac:dyDescent="0.2">
      <c r="V346" s="15"/>
      <c r="W346" s="6"/>
    </row>
    <row r="347" spans="22:23" x14ac:dyDescent="0.2">
      <c r="V347" s="15"/>
      <c r="W347" s="6"/>
    </row>
    <row r="348" spans="22:23" x14ac:dyDescent="0.2">
      <c r="V348" s="15"/>
      <c r="W348" s="6"/>
    </row>
    <row r="349" spans="22:23" x14ac:dyDescent="0.2">
      <c r="V349" s="15"/>
      <c r="W349" s="6"/>
    </row>
    <row r="350" spans="22:23" x14ac:dyDescent="0.2">
      <c r="V350" s="15"/>
      <c r="W350" s="6"/>
    </row>
    <row r="351" spans="22:23" x14ac:dyDescent="0.2">
      <c r="V351" s="15"/>
      <c r="W351" s="6"/>
    </row>
    <row r="352" spans="22:23" x14ac:dyDescent="0.2">
      <c r="V352" s="15"/>
      <c r="W352" s="6"/>
    </row>
    <row r="353" spans="22:23" x14ac:dyDescent="0.2">
      <c r="V353" s="15"/>
      <c r="W353" s="6"/>
    </row>
    <row r="354" spans="22:23" x14ac:dyDescent="0.2">
      <c r="V354" s="15"/>
      <c r="W354" s="6"/>
    </row>
    <row r="355" spans="22:23" x14ac:dyDescent="0.2">
      <c r="V355" s="15"/>
      <c r="W355" s="6"/>
    </row>
    <row r="356" spans="22:23" x14ac:dyDescent="0.2">
      <c r="V356" s="15"/>
      <c r="W356" s="6"/>
    </row>
    <row r="357" spans="22:23" x14ac:dyDescent="0.2">
      <c r="V357" s="15"/>
      <c r="W357" s="6"/>
    </row>
    <row r="358" spans="22:23" x14ac:dyDescent="0.2">
      <c r="V358" s="15"/>
      <c r="W358" s="6"/>
    </row>
    <row r="359" spans="22:23" x14ac:dyDescent="0.2">
      <c r="V359" s="15"/>
      <c r="W359" s="6"/>
    </row>
    <row r="360" spans="22:23" x14ac:dyDescent="0.2">
      <c r="V360" s="15"/>
      <c r="W360" s="6"/>
    </row>
    <row r="361" spans="22:23" x14ac:dyDescent="0.2">
      <c r="V361" s="15"/>
      <c r="W361" s="6"/>
    </row>
    <row r="362" spans="22:23" x14ac:dyDescent="0.2">
      <c r="V362" s="15"/>
      <c r="W362" s="6"/>
    </row>
    <row r="363" spans="22:23" x14ac:dyDescent="0.2">
      <c r="V363" s="15"/>
      <c r="W363" s="6"/>
    </row>
    <row r="364" spans="22:23" x14ac:dyDescent="0.2">
      <c r="V364" s="15"/>
      <c r="W364" s="6"/>
    </row>
    <row r="365" spans="22:23" x14ac:dyDescent="0.2">
      <c r="V365" s="15"/>
      <c r="W365" s="6"/>
    </row>
    <row r="366" spans="22:23" x14ac:dyDescent="0.2">
      <c r="V366" s="15"/>
      <c r="W366" s="6"/>
    </row>
    <row r="367" spans="22:23" x14ac:dyDescent="0.2">
      <c r="V367" s="15"/>
      <c r="W367" s="6"/>
    </row>
    <row r="368" spans="22:23" x14ac:dyDescent="0.2">
      <c r="V368" s="15"/>
      <c r="W368" s="6"/>
    </row>
    <row r="369" spans="22:23" x14ac:dyDescent="0.2">
      <c r="V369" s="15"/>
      <c r="W369" s="6"/>
    </row>
    <row r="370" spans="22:23" x14ac:dyDescent="0.2">
      <c r="V370" s="15"/>
      <c r="W370" s="6"/>
    </row>
    <row r="371" spans="22:23" x14ac:dyDescent="0.2">
      <c r="V371" s="15"/>
      <c r="W371" s="6"/>
    </row>
    <row r="372" spans="22:23" x14ac:dyDescent="0.2">
      <c r="V372" s="15"/>
      <c r="W372" s="6"/>
    </row>
    <row r="373" spans="22:23" x14ac:dyDescent="0.2">
      <c r="V373" s="15"/>
      <c r="W373" s="6"/>
    </row>
    <row r="374" spans="22:23" x14ac:dyDescent="0.2">
      <c r="V374" s="15"/>
      <c r="W374" s="6"/>
    </row>
    <row r="375" spans="22:23" x14ac:dyDescent="0.2">
      <c r="V375" s="15"/>
      <c r="W375" s="6"/>
    </row>
    <row r="376" spans="22:23" x14ac:dyDescent="0.2">
      <c r="V376" s="15"/>
      <c r="W376" s="6"/>
    </row>
    <row r="377" spans="22:23" x14ac:dyDescent="0.2">
      <c r="V377" s="15"/>
      <c r="W377" s="6"/>
    </row>
    <row r="378" spans="22:23" x14ac:dyDescent="0.2">
      <c r="V378" s="15"/>
      <c r="W378" s="6"/>
    </row>
    <row r="379" spans="22:23" x14ac:dyDescent="0.2">
      <c r="V379" s="15"/>
      <c r="W379" s="6"/>
    </row>
    <row r="380" spans="22:23" x14ac:dyDescent="0.2">
      <c r="V380" s="15"/>
      <c r="W380" s="6"/>
    </row>
    <row r="381" spans="22:23" x14ac:dyDescent="0.2">
      <c r="V381" s="15"/>
      <c r="W381" s="6"/>
    </row>
    <row r="382" spans="22:23" x14ac:dyDescent="0.2">
      <c r="V382" s="15"/>
      <c r="W382" s="6"/>
    </row>
    <row r="383" spans="22:23" x14ac:dyDescent="0.2">
      <c r="V383" s="15"/>
      <c r="W383" s="6"/>
    </row>
    <row r="384" spans="22:23" x14ac:dyDescent="0.2">
      <c r="V384" s="15"/>
      <c r="W384" s="6"/>
    </row>
    <row r="385" spans="22:23" x14ac:dyDescent="0.2">
      <c r="V385" s="15"/>
      <c r="W385" s="6"/>
    </row>
    <row r="386" spans="22:23" x14ac:dyDescent="0.2">
      <c r="V386" s="15"/>
      <c r="W386" s="6"/>
    </row>
    <row r="387" spans="22:23" x14ac:dyDescent="0.2">
      <c r="V387" s="15"/>
      <c r="W387" s="6"/>
    </row>
    <row r="388" spans="22:23" x14ac:dyDescent="0.2">
      <c r="V388" s="15"/>
      <c r="W388" s="6"/>
    </row>
    <row r="389" spans="22:23" x14ac:dyDescent="0.2">
      <c r="V389" s="15"/>
      <c r="W389" s="6"/>
    </row>
    <row r="390" spans="22:23" x14ac:dyDescent="0.2">
      <c r="V390" s="15"/>
      <c r="W390" s="6"/>
    </row>
    <row r="391" spans="22:23" x14ac:dyDescent="0.2">
      <c r="V391" s="15"/>
      <c r="W391" s="6"/>
    </row>
    <row r="392" spans="22:23" x14ac:dyDescent="0.2">
      <c r="V392" s="15"/>
      <c r="W392" s="6"/>
    </row>
    <row r="393" spans="22:23" x14ac:dyDescent="0.2">
      <c r="V393" s="15"/>
      <c r="W393" s="6"/>
    </row>
    <row r="394" spans="22:23" x14ac:dyDescent="0.2">
      <c r="V394" s="15"/>
      <c r="W394" s="6"/>
    </row>
    <row r="395" spans="22:23" x14ac:dyDescent="0.2">
      <c r="V395" s="15"/>
      <c r="W395" s="6"/>
    </row>
    <row r="396" spans="22:23" x14ac:dyDescent="0.2">
      <c r="V396" s="15"/>
      <c r="W396" s="6"/>
    </row>
    <row r="397" spans="22:23" x14ac:dyDescent="0.2">
      <c r="V397" s="15"/>
      <c r="W397" s="6"/>
    </row>
    <row r="398" spans="22:23" x14ac:dyDescent="0.2">
      <c r="V398" s="15"/>
      <c r="W398" s="6"/>
    </row>
    <row r="399" spans="22:23" x14ac:dyDescent="0.2">
      <c r="V399" s="15"/>
      <c r="W399" s="6"/>
    </row>
    <row r="400" spans="22:23" x14ac:dyDescent="0.2">
      <c r="V400" s="15"/>
      <c r="W400" s="6"/>
    </row>
    <row r="401" spans="22:23" x14ac:dyDescent="0.2">
      <c r="V401" s="15"/>
      <c r="W401" s="6"/>
    </row>
    <row r="402" spans="22:23" x14ac:dyDescent="0.2">
      <c r="V402" s="15"/>
      <c r="W402" s="6"/>
    </row>
    <row r="403" spans="22:23" x14ac:dyDescent="0.2">
      <c r="V403" s="15"/>
      <c r="W403" s="6"/>
    </row>
    <row r="404" spans="22:23" x14ac:dyDescent="0.2">
      <c r="V404" s="15"/>
      <c r="W404" s="6"/>
    </row>
    <row r="405" spans="22:23" x14ac:dyDescent="0.2">
      <c r="V405" s="15"/>
      <c r="W405" s="6"/>
    </row>
    <row r="406" spans="22:23" x14ac:dyDescent="0.2">
      <c r="V406" s="15"/>
      <c r="W406" s="6"/>
    </row>
    <row r="407" spans="22:23" x14ac:dyDescent="0.2">
      <c r="V407" s="15"/>
      <c r="W407" s="6"/>
    </row>
    <row r="408" spans="22:23" x14ac:dyDescent="0.2">
      <c r="V408" s="15"/>
      <c r="W408" s="6"/>
    </row>
    <row r="409" spans="22:23" x14ac:dyDescent="0.2">
      <c r="V409" s="15"/>
      <c r="W409" s="6"/>
    </row>
    <row r="410" spans="22:23" x14ac:dyDescent="0.2">
      <c r="V410" s="15"/>
      <c r="W410" s="6"/>
    </row>
    <row r="411" spans="22:23" x14ac:dyDescent="0.2">
      <c r="V411" s="15"/>
      <c r="W411" s="6"/>
    </row>
    <row r="412" spans="22:23" x14ac:dyDescent="0.2">
      <c r="V412" s="15"/>
      <c r="W412" s="6"/>
    </row>
    <row r="413" spans="22:23" x14ac:dyDescent="0.2">
      <c r="V413" s="15"/>
      <c r="W413" s="6"/>
    </row>
    <row r="414" spans="22:23" x14ac:dyDescent="0.2">
      <c r="V414" s="15"/>
      <c r="W414" s="6"/>
    </row>
    <row r="415" spans="22:23" x14ac:dyDescent="0.2">
      <c r="V415" s="15"/>
      <c r="W415" s="6"/>
    </row>
    <row r="416" spans="22:23" x14ac:dyDescent="0.2">
      <c r="V416" s="15"/>
      <c r="W416" s="6"/>
    </row>
    <row r="417" spans="22:23" x14ac:dyDescent="0.2">
      <c r="V417" s="15"/>
      <c r="W417" s="6"/>
    </row>
    <row r="418" spans="22:23" x14ac:dyDescent="0.2">
      <c r="V418" s="15"/>
      <c r="W418" s="6"/>
    </row>
    <row r="419" spans="22:23" x14ac:dyDescent="0.2">
      <c r="V419" s="15"/>
      <c r="W419" s="6"/>
    </row>
    <row r="420" spans="22:23" x14ac:dyDescent="0.2">
      <c r="V420" s="15"/>
      <c r="W420" s="6"/>
    </row>
    <row r="421" spans="22:23" x14ac:dyDescent="0.2">
      <c r="V421" s="15"/>
      <c r="W421" s="6"/>
    </row>
    <row r="422" spans="22:23" x14ac:dyDescent="0.2">
      <c r="V422" s="15"/>
      <c r="W422" s="6"/>
    </row>
    <row r="423" spans="22:23" x14ac:dyDescent="0.2">
      <c r="V423" s="15"/>
      <c r="W423" s="6"/>
    </row>
    <row r="424" spans="22:23" x14ac:dyDescent="0.2">
      <c r="V424" s="15"/>
      <c r="W424" s="6"/>
    </row>
    <row r="425" spans="22:23" x14ac:dyDescent="0.2">
      <c r="V425" s="15"/>
      <c r="W425" s="6"/>
    </row>
    <row r="426" spans="22:23" x14ac:dyDescent="0.2">
      <c r="V426" s="15"/>
      <c r="W426" s="6"/>
    </row>
    <row r="427" spans="22:23" x14ac:dyDescent="0.2">
      <c r="V427" s="15"/>
      <c r="W427" s="6"/>
    </row>
    <row r="428" spans="22:23" x14ac:dyDescent="0.2">
      <c r="V428" s="15"/>
      <c r="W428" s="6"/>
    </row>
    <row r="429" spans="22:23" x14ac:dyDescent="0.2">
      <c r="V429" s="15"/>
      <c r="W429" s="6"/>
    </row>
    <row r="430" spans="22:23" x14ac:dyDescent="0.2">
      <c r="V430" s="15"/>
      <c r="W430" s="6"/>
    </row>
    <row r="431" spans="22:23" x14ac:dyDescent="0.2">
      <c r="V431" s="15"/>
      <c r="W431" s="6"/>
    </row>
    <row r="432" spans="22:23" x14ac:dyDescent="0.2">
      <c r="V432" s="15"/>
      <c r="W432" s="6"/>
    </row>
    <row r="433" spans="22:23" x14ac:dyDescent="0.2">
      <c r="V433" s="15"/>
      <c r="W433" s="6"/>
    </row>
    <row r="434" spans="22:23" x14ac:dyDescent="0.2">
      <c r="V434" s="15"/>
      <c r="W434" s="6"/>
    </row>
    <row r="435" spans="22:23" x14ac:dyDescent="0.2">
      <c r="V435" s="15"/>
      <c r="W435" s="6"/>
    </row>
    <row r="436" spans="22:23" x14ac:dyDescent="0.2">
      <c r="V436" s="15"/>
      <c r="W436" s="6"/>
    </row>
    <row r="437" spans="22:23" x14ac:dyDescent="0.2">
      <c r="V437" s="15"/>
      <c r="W437" s="6"/>
    </row>
    <row r="438" spans="22:23" x14ac:dyDescent="0.2">
      <c r="V438" s="15"/>
      <c r="W438" s="6"/>
    </row>
    <row r="439" spans="22:23" x14ac:dyDescent="0.2">
      <c r="V439" s="15"/>
      <c r="W439" s="6"/>
    </row>
    <row r="440" spans="22:23" x14ac:dyDescent="0.2">
      <c r="V440" s="15"/>
      <c r="W440" s="6"/>
    </row>
    <row r="441" spans="22:23" x14ac:dyDescent="0.2">
      <c r="V441" s="15"/>
      <c r="W441" s="6"/>
    </row>
    <row r="442" spans="22:23" x14ac:dyDescent="0.2">
      <c r="V442" s="15"/>
      <c r="W442" s="6"/>
    </row>
    <row r="443" spans="22:23" x14ac:dyDescent="0.2">
      <c r="V443" s="15"/>
      <c r="W443" s="6"/>
    </row>
    <row r="444" spans="22:23" x14ac:dyDescent="0.2">
      <c r="V444" s="15"/>
      <c r="W444" s="6"/>
    </row>
    <row r="445" spans="22:23" x14ac:dyDescent="0.2">
      <c r="V445" s="15"/>
      <c r="W445" s="6"/>
    </row>
    <row r="446" spans="22:23" x14ac:dyDescent="0.2">
      <c r="V446" s="15"/>
      <c r="W446" s="6"/>
    </row>
    <row r="447" spans="22:23" x14ac:dyDescent="0.2">
      <c r="V447" s="15"/>
      <c r="W447" s="6"/>
    </row>
    <row r="448" spans="22:23" x14ac:dyDescent="0.2">
      <c r="V448" s="15"/>
      <c r="W448" s="6"/>
    </row>
    <row r="449" spans="22:23" x14ac:dyDescent="0.2">
      <c r="V449" s="15"/>
      <c r="W449" s="6"/>
    </row>
    <row r="450" spans="22:23" x14ac:dyDescent="0.2">
      <c r="V450" s="15"/>
      <c r="W450" s="6"/>
    </row>
    <row r="451" spans="22:23" x14ac:dyDescent="0.2">
      <c r="V451" s="15"/>
      <c r="W451" s="6"/>
    </row>
    <row r="452" spans="22:23" x14ac:dyDescent="0.2">
      <c r="V452" s="15"/>
      <c r="W452" s="6"/>
    </row>
    <row r="453" spans="22:23" x14ac:dyDescent="0.2">
      <c r="V453" s="15"/>
      <c r="W453" s="6"/>
    </row>
    <row r="454" spans="22:23" x14ac:dyDescent="0.2">
      <c r="V454" s="15"/>
      <c r="W454" s="6"/>
    </row>
    <row r="455" spans="22:23" x14ac:dyDescent="0.2">
      <c r="V455" s="15"/>
      <c r="W455" s="6"/>
    </row>
    <row r="456" spans="22:23" x14ac:dyDescent="0.2">
      <c r="V456" s="15"/>
      <c r="W456" s="6"/>
    </row>
    <row r="457" spans="22:23" x14ac:dyDescent="0.2">
      <c r="V457" s="15"/>
      <c r="W457" s="6"/>
    </row>
    <row r="458" spans="22:23" x14ac:dyDescent="0.2">
      <c r="V458" s="15"/>
      <c r="W458" s="6"/>
    </row>
    <row r="459" spans="22:23" x14ac:dyDescent="0.2">
      <c r="V459" s="15"/>
      <c r="W459" s="6"/>
    </row>
    <row r="460" spans="22:23" x14ac:dyDescent="0.2">
      <c r="V460" s="15"/>
      <c r="W460" s="6"/>
    </row>
    <row r="461" spans="22:23" x14ac:dyDescent="0.2">
      <c r="V461" s="15"/>
      <c r="W461" s="6"/>
    </row>
    <row r="462" spans="22:23" x14ac:dyDescent="0.2">
      <c r="V462" s="15"/>
      <c r="W462" s="6"/>
    </row>
    <row r="463" spans="22:23" x14ac:dyDescent="0.2">
      <c r="V463" s="15"/>
      <c r="W463" s="6"/>
    </row>
    <row r="464" spans="22:23" x14ac:dyDescent="0.2">
      <c r="V464" s="15"/>
      <c r="W464" s="6"/>
    </row>
    <row r="465" spans="22:23" x14ac:dyDescent="0.2">
      <c r="V465" s="15"/>
      <c r="W465" s="6"/>
    </row>
    <row r="466" spans="22:23" x14ac:dyDescent="0.2">
      <c r="V466" s="15"/>
      <c r="W466" s="6"/>
    </row>
    <row r="467" spans="22:23" x14ac:dyDescent="0.2">
      <c r="V467" s="15"/>
      <c r="W467" s="6"/>
    </row>
    <row r="468" spans="22:23" x14ac:dyDescent="0.2">
      <c r="V468" s="15"/>
      <c r="W468" s="6"/>
    </row>
    <row r="469" spans="22:23" x14ac:dyDescent="0.2">
      <c r="V469" s="15"/>
      <c r="W469" s="6"/>
    </row>
    <row r="470" spans="22:23" x14ac:dyDescent="0.2">
      <c r="V470" s="15"/>
      <c r="W470" s="6"/>
    </row>
    <row r="471" spans="22:23" x14ac:dyDescent="0.2">
      <c r="V471" s="15"/>
      <c r="W471" s="6"/>
    </row>
    <row r="472" spans="22:23" x14ac:dyDescent="0.2">
      <c r="V472" s="15"/>
      <c r="W472" s="6"/>
    </row>
    <row r="473" spans="22:23" x14ac:dyDescent="0.2">
      <c r="V473" s="15"/>
      <c r="W473" s="6"/>
    </row>
    <row r="474" spans="22:23" x14ac:dyDescent="0.2">
      <c r="V474" s="15"/>
      <c r="W474" s="6"/>
    </row>
    <row r="475" spans="22:23" x14ac:dyDescent="0.2">
      <c r="V475" s="15"/>
      <c r="W475" s="6"/>
    </row>
    <row r="476" spans="22:23" x14ac:dyDescent="0.2">
      <c r="V476" s="15"/>
      <c r="W476" s="6"/>
    </row>
    <row r="477" spans="22:23" x14ac:dyDescent="0.2">
      <c r="V477" s="15"/>
      <c r="W477" s="6"/>
    </row>
    <row r="478" spans="22:23" x14ac:dyDescent="0.2">
      <c r="V478" s="15"/>
      <c r="W478" s="6"/>
    </row>
    <row r="479" spans="22:23" x14ac:dyDescent="0.2">
      <c r="V479" s="15"/>
      <c r="W479" s="6"/>
    </row>
    <row r="480" spans="22:23" x14ac:dyDescent="0.2">
      <c r="V480" s="15"/>
      <c r="W480" s="6"/>
    </row>
    <row r="481" spans="22:23" x14ac:dyDescent="0.2">
      <c r="V481" s="15"/>
      <c r="W481" s="6"/>
    </row>
    <row r="482" spans="22:23" x14ac:dyDescent="0.2">
      <c r="V482" s="15"/>
      <c r="W482" s="6"/>
    </row>
    <row r="483" spans="22:23" x14ac:dyDescent="0.2">
      <c r="V483" s="15"/>
      <c r="W483" s="6"/>
    </row>
    <row r="484" spans="22:23" x14ac:dyDescent="0.2">
      <c r="V484" s="15"/>
      <c r="W484" s="6"/>
    </row>
    <row r="485" spans="22:23" x14ac:dyDescent="0.2">
      <c r="V485" s="15"/>
      <c r="W485" s="6"/>
    </row>
    <row r="486" spans="22:23" x14ac:dyDescent="0.2">
      <c r="V486" s="15"/>
      <c r="W486" s="6"/>
    </row>
    <row r="487" spans="22:23" x14ac:dyDescent="0.2">
      <c r="V487" s="15"/>
      <c r="W487" s="6"/>
    </row>
    <row r="488" spans="22:23" x14ac:dyDescent="0.2">
      <c r="V488" s="15"/>
      <c r="W488" s="6"/>
    </row>
    <row r="489" spans="22:23" x14ac:dyDescent="0.2">
      <c r="V489" s="15"/>
      <c r="W489" s="6"/>
    </row>
    <row r="490" spans="22:23" x14ac:dyDescent="0.2">
      <c r="V490" s="15"/>
      <c r="W490" s="6"/>
    </row>
    <row r="491" spans="22:23" x14ac:dyDescent="0.2">
      <c r="V491" s="15"/>
      <c r="W491" s="6"/>
    </row>
    <row r="492" spans="22:23" x14ac:dyDescent="0.2">
      <c r="V492" s="15"/>
      <c r="W492" s="6"/>
    </row>
    <row r="493" spans="22:23" x14ac:dyDescent="0.2">
      <c r="V493" s="15"/>
      <c r="W493" s="6"/>
    </row>
    <row r="494" spans="22:23" x14ac:dyDescent="0.2">
      <c r="V494" s="15"/>
      <c r="W494" s="6"/>
    </row>
    <row r="495" spans="22:23" x14ac:dyDescent="0.2">
      <c r="V495" s="15"/>
      <c r="W495" s="6"/>
    </row>
    <row r="496" spans="22:23" x14ac:dyDescent="0.2">
      <c r="V496" s="15"/>
      <c r="W496" s="6"/>
    </row>
    <row r="497" spans="22:23" x14ac:dyDescent="0.2">
      <c r="V497" s="15"/>
      <c r="W497" s="6"/>
    </row>
    <row r="498" spans="22:23" x14ac:dyDescent="0.2">
      <c r="V498" s="15"/>
      <c r="W498" s="6"/>
    </row>
    <row r="499" spans="22:23" x14ac:dyDescent="0.2">
      <c r="V499" s="15"/>
      <c r="W499" s="6"/>
    </row>
    <row r="500" spans="22:23" x14ac:dyDescent="0.2">
      <c r="V500" s="15"/>
      <c r="W500" s="6"/>
    </row>
    <row r="501" spans="22:23" x14ac:dyDescent="0.2">
      <c r="V501" s="15"/>
      <c r="W501" s="6"/>
    </row>
    <row r="502" spans="22:23" x14ac:dyDescent="0.2">
      <c r="V502" s="15"/>
      <c r="W502" s="6"/>
    </row>
    <row r="503" spans="22:23" x14ac:dyDescent="0.2">
      <c r="V503" s="15"/>
      <c r="W503" s="6"/>
    </row>
    <row r="504" spans="22:23" x14ac:dyDescent="0.2">
      <c r="V504" s="15"/>
      <c r="W504" s="6"/>
    </row>
    <row r="505" spans="22:23" x14ac:dyDescent="0.2">
      <c r="V505" s="15"/>
      <c r="W505" s="6"/>
    </row>
    <row r="506" spans="22:23" x14ac:dyDescent="0.2">
      <c r="V506" s="15"/>
      <c r="W506" s="6"/>
    </row>
    <row r="507" spans="22:23" x14ac:dyDescent="0.2">
      <c r="V507" s="15"/>
      <c r="W507" s="6"/>
    </row>
    <row r="508" spans="22:23" x14ac:dyDescent="0.2">
      <c r="V508" s="15"/>
      <c r="W508" s="6"/>
    </row>
    <row r="509" spans="22:23" x14ac:dyDescent="0.2">
      <c r="V509" s="15"/>
      <c r="W509" s="6"/>
    </row>
    <row r="510" spans="22:23" x14ac:dyDescent="0.2">
      <c r="V510" s="15"/>
      <c r="W510" s="6"/>
    </row>
    <row r="511" spans="22:23" x14ac:dyDescent="0.2">
      <c r="V511" s="15"/>
      <c r="W511" s="6"/>
    </row>
    <row r="512" spans="22:23" x14ac:dyDescent="0.2">
      <c r="V512" s="15"/>
      <c r="W512" s="6"/>
    </row>
    <row r="513" spans="22:23" x14ac:dyDescent="0.2">
      <c r="V513" s="15"/>
      <c r="W513" s="6"/>
    </row>
    <row r="514" spans="22:23" x14ac:dyDescent="0.2">
      <c r="V514" s="15"/>
      <c r="W514" s="6"/>
    </row>
    <row r="515" spans="22:23" x14ac:dyDescent="0.2">
      <c r="V515" s="15"/>
      <c r="W515" s="6"/>
    </row>
    <row r="516" spans="22:23" x14ac:dyDescent="0.2">
      <c r="V516" s="15"/>
      <c r="W516" s="6"/>
    </row>
    <row r="517" spans="22:23" x14ac:dyDescent="0.2">
      <c r="V517" s="15"/>
      <c r="W517" s="6"/>
    </row>
    <row r="518" spans="22:23" x14ac:dyDescent="0.2">
      <c r="V518" s="15"/>
      <c r="W518" s="6"/>
    </row>
    <row r="519" spans="22:23" x14ac:dyDescent="0.2">
      <c r="V519" s="15"/>
      <c r="W519" s="6"/>
    </row>
    <row r="520" spans="22:23" x14ac:dyDescent="0.2">
      <c r="V520" s="15"/>
      <c r="W520" s="6"/>
    </row>
    <row r="521" spans="22:23" x14ac:dyDescent="0.2">
      <c r="V521" s="15"/>
      <c r="W521" s="6"/>
    </row>
    <row r="522" spans="22:23" x14ac:dyDescent="0.2">
      <c r="V522" s="15"/>
      <c r="W522" s="6"/>
    </row>
    <row r="523" spans="22:23" x14ac:dyDescent="0.2">
      <c r="V523" s="15"/>
      <c r="W523" s="6"/>
    </row>
    <row r="524" spans="22:23" x14ac:dyDescent="0.2">
      <c r="V524" s="15"/>
      <c r="W524" s="6"/>
    </row>
    <row r="525" spans="22:23" x14ac:dyDescent="0.2">
      <c r="V525" s="15"/>
      <c r="W525" s="6"/>
    </row>
    <row r="526" spans="22:23" x14ac:dyDescent="0.2">
      <c r="V526" s="15"/>
      <c r="W526" s="6"/>
    </row>
    <row r="527" spans="22:23" x14ac:dyDescent="0.2">
      <c r="V527" s="15"/>
      <c r="W527" s="6"/>
    </row>
    <row r="528" spans="22:23" x14ac:dyDescent="0.2">
      <c r="V528" s="15"/>
      <c r="W528" s="6"/>
    </row>
    <row r="529" spans="22:23" x14ac:dyDescent="0.2">
      <c r="V529" s="15"/>
      <c r="W529" s="6"/>
    </row>
    <row r="530" spans="22:23" x14ac:dyDescent="0.2">
      <c r="V530" s="15"/>
      <c r="W530" s="6"/>
    </row>
    <row r="531" spans="22:23" x14ac:dyDescent="0.2">
      <c r="V531" s="15"/>
      <c r="W531" s="6"/>
    </row>
    <row r="532" spans="22:23" x14ac:dyDescent="0.2">
      <c r="V532" s="15"/>
      <c r="W532" s="6"/>
    </row>
    <row r="533" spans="22:23" x14ac:dyDescent="0.2">
      <c r="V533" s="15"/>
      <c r="W533" s="6"/>
    </row>
    <row r="534" spans="22:23" x14ac:dyDescent="0.2">
      <c r="V534" s="15"/>
      <c r="W534" s="6"/>
    </row>
    <row r="535" spans="22:23" x14ac:dyDescent="0.2">
      <c r="V535" s="15"/>
      <c r="W535" s="6"/>
    </row>
    <row r="536" spans="22:23" x14ac:dyDescent="0.2">
      <c r="V536" s="15"/>
      <c r="W536" s="6"/>
    </row>
    <row r="537" spans="22:23" x14ac:dyDescent="0.2">
      <c r="V537" s="15"/>
      <c r="W537" s="6"/>
    </row>
    <row r="538" spans="22:23" x14ac:dyDescent="0.2">
      <c r="V538" s="15"/>
      <c r="W538" s="6"/>
    </row>
    <row r="539" spans="22:23" x14ac:dyDescent="0.2">
      <c r="V539" s="15"/>
      <c r="W539" s="6"/>
    </row>
    <row r="540" spans="22:23" x14ac:dyDescent="0.2">
      <c r="V540" s="15"/>
      <c r="W540" s="6"/>
    </row>
    <row r="541" spans="22:23" x14ac:dyDescent="0.2">
      <c r="V541" s="15"/>
      <c r="W541" s="6"/>
    </row>
    <row r="542" spans="22:23" x14ac:dyDescent="0.2">
      <c r="V542" s="15"/>
      <c r="W542" s="6"/>
    </row>
    <row r="543" spans="22:23" x14ac:dyDescent="0.2">
      <c r="V543" s="15"/>
      <c r="W543" s="6"/>
    </row>
    <row r="544" spans="22:23" x14ac:dyDescent="0.2">
      <c r="V544" s="15"/>
      <c r="W544" s="6"/>
    </row>
    <row r="545" spans="22:23" x14ac:dyDescent="0.2">
      <c r="V545" s="15"/>
      <c r="W545" s="6"/>
    </row>
    <row r="546" spans="22:23" x14ac:dyDescent="0.2">
      <c r="V546" s="15"/>
      <c r="W546" s="6"/>
    </row>
    <row r="547" spans="22:23" x14ac:dyDescent="0.2">
      <c r="V547" s="15"/>
      <c r="W547" s="6"/>
    </row>
    <row r="548" spans="22:23" x14ac:dyDescent="0.2">
      <c r="V548" s="15"/>
      <c r="W548" s="6"/>
    </row>
    <row r="549" spans="22:23" x14ac:dyDescent="0.2">
      <c r="V549" s="15"/>
      <c r="W549" s="6"/>
    </row>
    <row r="550" spans="22:23" x14ac:dyDescent="0.2">
      <c r="V550" s="15"/>
      <c r="W550" s="6"/>
    </row>
    <row r="551" spans="22:23" x14ac:dyDescent="0.2">
      <c r="V551" s="15"/>
      <c r="W551" s="6"/>
    </row>
    <row r="552" spans="22:23" x14ac:dyDescent="0.2">
      <c r="V552" s="15"/>
      <c r="W552" s="6"/>
    </row>
    <row r="553" spans="22:23" x14ac:dyDescent="0.2">
      <c r="V553" s="15"/>
      <c r="W553" s="6"/>
    </row>
    <row r="554" spans="22:23" x14ac:dyDescent="0.2">
      <c r="V554" s="15"/>
      <c r="W554" s="6"/>
    </row>
    <row r="555" spans="22:23" x14ac:dyDescent="0.2">
      <c r="V555" s="15"/>
      <c r="W555" s="6"/>
    </row>
    <row r="556" spans="22:23" x14ac:dyDescent="0.2">
      <c r="V556" s="15"/>
      <c r="W556" s="6"/>
    </row>
    <row r="557" spans="22:23" x14ac:dyDescent="0.2">
      <c r="V557" s="15"/>
      <c r="W557" s="6"/>
    </row>
    <row r="558" spans="22:23" x14ac:dyDescent="0.2">
      <c r="V558" s="15"/>
      <c r="W558" s="6"/>
    </row>
    <row r="559" spans="22:23" x14ac:dyDescent="0.2">
      <c r="V559" s="15"/>
      <c r="W559" s="6"/>
    </row>
    <row r="560" spans="22:23" x14ac:dyDescent="0.2">
      <c r="V560" s="15"/>
      <c r="W560" s="6"/>
    </row>
    <row r="561" spans="22:23" x14ac:dyDescent="0.2">
      <c r="V561" s="15"/>
      <c r="W561" s="6"/>
    </row>
    <row r="562" spans="22:23" x14ac:dyDescent="0.2">
      <c r="V562" s="15"/>
      <c r="W562" s="6"/>
    </row>
    <row r="563" spans="22:23" x14ac:dyDescent="0.2">
      <c r="V563" s="15"/>
      <c r="W563" s="6"/>
    </row>
    <row r="564" spans="22:23" x14ac:dyDescent="0.2">
      <c r="V564" s="15"/>
      <c r="W564" s="6"/>
    </row>
    <row r="565" spans="22:23" x14ac:dyDescent="0.2">
      <c r="V565" s="15"/>
      <c r="W565" s="6"/>
    </row>
    <row r="566" spans="22:23" x14ac:dyDescent="0.2">
      <c r="V566" s="15"/>
      <c r="W566" s="6"/>
    </row>
    <row r="567" spans="22:23" x14ac:dyDescent="0.2">
      <c r="V567" s="15"/>
      <c r="W567" s="6"/>
    </row>
    <row r="568" spans="22:23" x14ac:dyDescent="0.2">
      <c r="V568" s="15"/>
      <c r="W568" s="6"/>
    </row>
    <row r="569" spans="22:23" x14ac:dyDescent="0.2">
      <c r="V569" s="15"/>
      <c r="W569" s="6"/>
    </row>
    <row r="570" spans="22:23" x14ac:dyDescent="0.2">
      <c r="V570" s="15"/>
      <c r="W570" s="6"/>
    </row>
    <row r="571" spans="22:23" x14ac:dyDescent="0.2">
      <c r="V571" s="15"/>
      <c r="W571" s="6"/>
    </row>
    <row r="572" spans="22:23" x14ac:dyDescent="0.2">
      <c r="V572" s="15"/>
      <c r="W572" s="6"/>
    </row>
    <row r="573" spans="22:23" x14ac:dyDescent="0.2">
      <c r="V573" s="15"/>
      <c r="W573" s="6"/>
    </row>
    <row r="574" spans="22:23" x14ac:dyDescent="0.2">
      <c r="V574" s="15"/>
      <c r="W574" s="6"/>
    </row>
    <row r="575" spans="22:23" x14ac:dyDescent="0.2">
      <c r="V575" s="15"/>
      <c r="W575" s="6"/>
    </row>
    <row r="576" spans="22:23" x14ac:dyDescent="0.2">
      <c r="V576" s="15"/>
      <c r="W576" s="6"/>
    </row>
    <row r="577" spans="22:23" x14ac:dyDescent="0.2">
      <c r="V577" s="15"/>
      <c r="W577" s="6"/>
    </row>
    <row r="578" spans="22:23" x14ac:dyDescent="0.2">
      <c r="V578" s="15"/>
      <c r="W578" s="6"/>
    </row>
    <row r="579" spans="22:23" x14ac:dyDescent="0.2">
      <c r="V579" s="15"/>
      <c r="W579" s="6"/>
    </row>
    <row r="580" spans="22:23" x14ac:dyDescent="0.2">
      <c r="V580" s="15"/>
      <c r="W580" s="6"/>
    </row>
    <row r="581" spans="22:23" x14ac:dyDescent="0.2">
      <c r="V581" s="15"/>
      <c r="W581" s="6"/>
    </row>
    <row r="582" spans="22:23" x14ac:dyDescent="0.2">
      <c r="V582" s="15"/>
      <c r="W582" s="6"/>
    </row>
    <row r="583" spans="22:23" x14ac:dyDescent="0.2">
      <c r="V583" s="15"/>
      <c r="W583" s="6"/>
    </row>
    <row r="584" spans="22:23" x14ac:dyDescent="0.2">
      <c r="V584" s="15"/>
      <c r="W584" s="6"/>
    </row>
    <row r="585" spans="22:23" x14ac:dyDescent="0.2">
      <c r="V585" s="15"/>
      <c r="W585" s="6"/>
    </row>
    <row r="586" spans="22:23" x14ac:dyDescent="0.2">
      <c r="V586" s="15"/>
      <c r="W586" s="6"/>
    </row>
    <row r="587" spans="22:23" x14ac:dyDescent="0.2">
      <c r="V587" s="15"/>
      <c r="W587" s="6"/>
    </row>
    <row r="588" spans="22:23" x14ac:dyDescent="0.2">
      <c r="V588" s="15"/>
      <c r="W588" s="6"/>
    </row>
    <row r="589" spans="22:23" x14ac:dyDescent="0.2">
      <c r="V589" s="15"/>
      <c r="W589" s="6"/>
    </row>
    <row r="590" spans="22:23" x14ac:dyDescent="0.2">
      <c r="V590" s="15"/>
      <c r="W590" s="6"/>
    </row>
    <row r="591" spans="22:23" x14ac:dyDescent="0.2">
      <c r="V591" s="15"/>
      <c r="W591" s="6"/>
    </row>
    <row r="592" spans="22:23" x14ac:dyDescent="0.2">
      <c r="V592" s="15"/>
      <c r="W592" s="6"/>
    </row>
    <row r="593" spans="22:23" x14ac:dyDescent="0.2">
      <c r="V593" s="15"/>
      <c r="W593" s="6"/>
    </row>
    <row r="594" spans="22:23" x14ac:dyDescent="0.2">
      <c r="V594" s="15"/>
      <c r="W594" s="6"/>
    </row>
    <row r="595" spans="22:23" x14ac:dyDescent="0.2">
      <c r="V595" s="15"/>
      <c r="W595" s="6"/>
    </row>
    <row r="596" spans="22:23" x14ac:dyDescent="0.2">
      <c r="V596" s="15"/>
      <c r="W596" s="6"/>
    </row>
    <row r="597" spans="22:23" x14ac:dyDescent="0.2">
      <c r="V597" s="15"/>
      <c r="W597" s="6"/>
    </row>
    <row r="598" spans="22:23" x14ac:dyDescent="0.2">
      <c r="V598" s="15"/>
      <c r="W598" s="6"/>
    </row>
    <row r="599" spans="22:23" x14ac:dyDescent="0.2">
      <c r="V599" s="15"/>
      <c r="W599" s="6"/>
    </row>
    <row r="600" spans="22:23" x14ac:dyDescent="0.2">
      <c r="V600" s="15"/>
      <c r="W600" s="6"/>
    </row>
    <row r="601" spans="22:23" x14ac:dyDescent="0.2">
      <c r="V601" s="15"/>
      <c r="W601" s="6"/>
    </row>
    <row r="602" spans="22:23" x14ac:dyDescent="0.2">
      <c r="V602" s="15"/>
      <c r="W602" s="6"/>
    </row>
    <row r="603" spans="22:23" x14ac:dyDescent="0.2">
      <c r="V603" s="15"/>
      <c r="W603" s="6"/>
    </row>
    <row r="604" spans="22:23" x14ac:dyDescent="0.2">
      <c r="V604" s="15"/>
      <c r="W604" s="6"/>
    </row>
    <row r="605" spans="22:23" x14ac:dyDescent="0.2">
      <c r="V605" s="15"/>
      <c r="W605" s="6"/>
    </row>
    <row r="606" spans="22:23" x14ac:dyDescent="0.2">
      <c r="V606" s="15"/>
      <c r="W606" s="6"/>
    </row>
    <row r="607" spans="22:23" x14ac:dyDescent="0.2">
      <c r="V607" s="15"/>
      <c r="W607" s="6"/>
    </row>
    <row r="608" spans="22:23" x14ac:dyDescent="0.2">
      <c r="V608" s="15"/>
      <c r="W608" s="6"/>
    </row>
    <row r="609" spans="22:23" x14ac:dyDescent="0.2">
      <c r="V609" s="15"/>
      <c r="W609" s="6"/>
    </row>
    <row r="610" spans="22:23" x14ac:dyDescent="0.2">
      <c r="V610" s="15"/>
      <c r="W610" s="6"/>
    </row>
    <row r="611" spans="22:23" x14ac:dyDescent="0.2">
      <c r="V611" s="15"/>
      <c r="W611" s="6"/>
    </row>
    <row r="612" spans="22:23" x14ac:dyDescent="0.2">
      <c r="V612" s="15"/>
      <c r="W612" s="6"/>
    </row>
    <row r="613" spans="22:23" x14ac:dyDescent="0.2">
      <c r="V613" s="15"/>
      <c r="W613" s="6"/>
    </row>
    <row r="614" spans="22:23" x14ac:dyDescent="0.2">
      <c r="V614" s="15"/>
      <c r="W614" s="6"/>
    </row>
    <row r="615" spans="22:23" x14ac:dyDescent="0.2">
      <c r="V615" s="15"/>
      <c r="W615" s="6"/>
    </row>
    <row r="616" spans="22:23" x14ac:dyDescent="0.2">
      <c r="V616" s="15"/>
      <c r="W616" s="6"/>
    </row>
    <row r="617" spans="22:23" x14ac:dyDescent="0.2">
      <c r="V617" s="15"/>
      <c r="W617" s="6"/>
    </row>
    <row r="618" spans="22:23" x14ac:dyDescent="0.2">
      <c r="V618" s="15"/>
      <c r="W618" s="6"/>
    </row>
    <row r="619" spans="22:23" x14ac:dyDescent="0.2">
      <c r="V619" s="15"/>
      <c r="W619" s="6"/>
    </row>
    <row r="620" spans="22:23" x14ac:dyDescent="0.2">
      <c r="V620" s="15"/>
      <c r="W620" s="6"/>
    </row>
    <row r="621" spans="22:23" x14ac:dyDescent="0.2">
      <c r="V621" s="15"/>
      <c r="W621" s="6"/>
    </row>
    <row r="622" spans="22:23" x14ac:dyDescent="0.2">
      <c r="V622" s="15"/>
      <c r="W622" s="6"/>
    </row>
    <row r="623" spans="22:23" x14ac:dyDescent="0.2">
      <c r="V623" s="15"/>
      <c r="W623" s="6"/>
    </row>
    <row r="624" spans="22:23" x14ac:dyDescent="0.2">
      <c r="V624" s="15"/>
      <c r="W624" s="6"/>
    </row>
    <row r="625" spans="22:23" x14ac:dyDescent="0.2">
      <c r="V625" s="15"/>
      <c r="W625" s="6"/>
    </row>
    <row r="626" spans="22:23" x14ac:dyDescent="0.2">
      <c r="V626" s="15"/>
      <c r="W626" s="6"/>
    </row>
    <row r="627" spans="22:23" x14ac:dyDescent="0.2">
      <c r="V627" s="15"/>
      <c r="W627" s="6"/>
    </row>
    <row r="628" spans="22:23" x14ac:dyDescent="0.2">
      <c r="V628" s="15"/>
      <c r="W628" s="6"/>
    </row>
    <row r="629" spans="22:23" x14ac:dyDescent="0.2">
      <c r="V629" s="15"/>
      <c r="W629" s="6"/>
    </row>
    <row r="630" spans="22:23" x14ac:dyDescent="0.2">
      <c r="V630" s="15"/>
      <c r="W630" s="6"/>
    </row>
    <row r="631" spans="22:23" x14ac:dyDescent="0.2">
      <c r="V631" s="15"/>
      <c r="W631" s="6"/>
    </row>
    <row r="632" spans="22:23" x14ac:dyDescent="0.2">
      <c r="V632" s="15"/>
      <c r="W632" s="6"/>
    </row>
    <row r="633" spans="22:23" x14ac:dyDescent="0.2">
      <c r="V633" s="15"/>
      <c r="W633" s="6"/>
    </row>
    <row r="634" spans="22:23" x14ac:dyDescent="0.2">
      <c r="V634" s="15"/>
      <c r="W634" s="6"/>
    </row>
    <row r="635" spans="22:23" x14ac:dyDescent="0.2">
      <c r="V635" s="15"/>
      <c r="W635" s="6"/>
    </row>
    <row r="636" spans="22:23" x14ac:dyDescent="0.2">
      <c r="V636" s="15"/>
      <c r="W636" s="6"/>
    </row>
    <row r="637" spans="22:23" x14ac:dyDescent="0.2">
      <c r="V637" s="15"/>
      <c r="W637" s="6"/>
    </row>
    <row r="638" spans="22:23" x14ac:dyDescent="0.2">
      <c r="V638" s="15"/>
      <c r="W638" s="6"/>
    </row>
    <row r="639" spans="22:23" x14ac:dyDescent="0.2">
      <c r="V639" s="15"/>
      <c r="W639" s="6"/>
    </row>
    <row r="640" spans="22:23" x14ac:dyDescent="0.2">
      <c r="V640" s="15"/>
      <c r="W640" s="6"/>
    </row>
    <row r="641" spans="22:23" x14ac:dyDescent="0.2">
      <c r="V641" s="15"/>
      <c r="W641" s="6"/>
    </row>
    <row r="642" spans="22:23" x14ac:dyDescent="0.2">
      <c r="V642" s="15"/>
      <c r="W642" s="6"/>
    </row>
    <row r="643" spans="22:23" x14ac:dyDescent="0.2">
      <c r="V643" s="15"/>
      <c r="W643" s="6"/>
    </row>
    <row r="644" spans="22:23" x14ac:dyDescent="0.2">
      <c r="V644" s="15"/>
      <c r="W644" s="6"/>
    </row>
    <row r="645" spans="22:23" x14ac:dyDescent="0.2">
      <c r="V645" s="15"/>
      <c r="W645" s="6"/>
    </row>
    <row r="646" spans="22:23" x14ac:dyDescent="0.2">
      <c r="V646" s="15"/>
      <c r="W646" s="6"/>
    </row>
    <row r="647" spans="22:23" x14ac:dyDescent="0.2">
      <c r="V647" s="15"/>
      <c r="W647" s="6"/>
    </row>
    <row r="648" spans="22:23" x14ac:dyDescent="0.2">
      <c r="V648" s="15"/>
      <c r="W648" s="6"/>
    </row>
    <row r="649" spans="22:23" x14ac:dyDescent="0.2">
      <c r="V649" s="15"/>
      <c r="W649" s="6"/>
    </row>
    <row r="650" spans="22:23" x14ac:dyDescent="0.2">
      <c r="V650" s="15"/>
      <c r="W650" s="6"/>
    </row>
    <row r="651" spans="22:23" x14ac:dyDescent="0.2">
      <c r="V651" s="15"/>
      <c r="W651" s="6"/>
    </row>
    <row r="652" spans="22:23" x14ac:dyDescent="0.2">
      <c r="V652" s="15"/>
      <c r="W652" s="6"/>
    </row>
    <row r="653" spans="22:23" x14ac:dyDescent="0.2">
      <c r="V653" s="15"/>
      <c r="W653" s="6"/>
    </row>
    <row r="654" spans="22:23" x14ac:dyDescent="0.2">
      <c r="V654" s="15"/>
      <c r="W654" s="6"/>
    </row>
    <row r="655" spans="22:23" x14ac:dyDescent="0.2">
      <c r="V655" s="15"/>
      <c r="W655" s="6"/>
    </row>
    <row r="656" spans="22:23" x14ac:dyDescent="0.2">
      <c r="V656" s="15"/>
      <c r="W656" s="6"/>
    </row>
    <row r="657" spans="22:23" x14ac:dyDescent="0.2">
      <c r="V657" s="15"/>
      <c r="W657" s="6"/>
    </row>
    <row r="658" spans="22:23" x14ac:dyDescent="0.2">
      <c r="V658" s="15"/>
      <c r="W658" s="6"/>
    </row>
    <row r="659" spans="22:23" x14ac:dyDescent="0.2">
      <c r="V659" s="15"/>
      <c r="W659" s="6"/>
    </row>
    <row r="660" spans="22:23" x14ac:dyDescent="0.2">
      <c r="V660" s="15"/>
      <c r="W660" s="6"/>
    </row>
    <row r="661" spans="22:23" x14ac:dyDescent="0.2">
      <c r="V661" s="15"/>
      <c r="W661" s="6"/>
    </row>
    <row r="662" spans="22:23" x14ac:dyDescent="0.2">
      <c r="V662" s="15"/>
      <c r="W662" s="6"/>
    </row>
    <row r="663" spans="22:23" x14ac:dyDescent="0.2">
      <c r="V663" s="15"/>
      <c r="W663" s="6"/>
    </row>
    <row r="664" spans="22:23" x14ac:dyDescent="0.2">
      <c r="V664" s="15"/>
      <c r="W664" s="6"/>
    </row>
    <row r="665" spans="22:23" x14ac:dyDescent="0.2">
      <c r="V665" s="15"/>
      <c r="W665" s="6"/>
    </row>
    <row r="666" spans="22:23" x14ac:dyDescent="0.2">
      <c r="V666" s="15"/>
      <c r="W666" s="6"/>
    </row>
    <row r="667" spans="22:23" x14ac:dyDescent="0.2">
      <c r="V667" s="15"/>
      <c r="W667" s="6"/>
    </row>
    <row r="668" spans="22:23" x14ac:dyDescent="0.2">
      <c r="V668" s="15"/>
      <c r="W668" s="6"/>
    </row>
    <row r="669" spans="22:23" x14ac:dyDescent="0.2">
      <c r="V669" s="15"/>
      <c r="W669" s="6"/>
    </row>
    <row r="670" spans="22:23" x14ac:dyDescent="0.2">
      <c r="V670" s="15"/>
      <c r="W670" s="6"/>
    </row>
    <row r="671" spans="22:23" x14ac:dyDescent="0.2">
      <c r="V671" s="15"/>
      <c r="W671" s="6"/>
    </row>
    <row r="672" spans="22:23" x14ac:dyDescent="0.2">
      <c r="V672" s="15"/>
      <c r="W672" s="6"/>
    </row>
    <row r="673" spans="22:23" x14ac:dyDescent="0.2">
      <c r="V673" s="15"/>
      <c r="W673" s="6"/>
    </row>
    <row r="674" spans="22:23" x14ac:dyDescent="0.2">
      <c r="V674" s="15"/>
      <c r="W674" s="6"/>
    </row>
    <row r="675" spans="22:23" x14ac:dyDescent="0.2">
      <c r="V675" s="15"/>
      <c r="W675" s="6"/>
    </row>
    <row r="676" spans="22:23" x14ac:dyDescent="0.2">
      <c r="V676" s="15"/>
      <c r="W676" s="6"/>
    </row>
    <row r="677" spans="22:23" x14ac:dyDescent="0.2">
      <c r="V677" s="15"/>
      <c r="W677" s="6"/>
    </row>
    <row r="678" spans="22:23" x14ac:dyDescent="0.2">
      <c r="V678" s="15"/>
      <c r="W678" s="6"/>
    </row>
    <row r="679" spans="22:23" x14ac:dyDescent="0.2">
      <c r="V679" s="15"/>
      <c r="W679" s="6"/>
    </row>
    <row r="680" spans="22:23" x14ac:dyDescent="0.2">
      <c r="V680" s="15"/>
      <c r="W680" s="6"/>
    </row>
    <row r="681" spans="22:23" x14ac:dyDescent="0.2">
      <c r="V681" s="15"/>
      <c r="W681" s="6"/>
    </row>
    <row r="682" spans="22:23" x14ac:dyDescent="0.2">
      <c r="V682" s="15"/>
      <c r="W682" s="6"/>
    </row>
    <row r="683" spans="22:23" x14ac:dyDescent="0.2">
      <c r="V683" s="15"/>
      <c r="W683" s="6"/>
    </row>
    <row r="684" spans="22:23" x14ac:dyDescent="0.2">
      <c r="V684" s="15"/>
      <c r="W684" s="6"/>
    </row>
    <row r="685" spans="22:23" x14ac:dyDescent="0.2">
      <c r="V685" s="15"/>
      <c r="W685" s="6"/>
    </row>
    <row r="686" spans="22:23" x14ac:dyDescent="0.2">
      <c r="V686" s="15"/>
      <c r="W686" s="6"/>
    </row>
    <row r="687" spans="22:23" x14ac:dyDescent="0.2">
      <c r="V687" s="15"/>
      <c r="W687" s="6"/>
    </row>
    <row r="688" spans="22:23" x14ac:dyDescent="0.2">
      <c r="V688" s="15"/>
      <c r="W688" s="6"/>
    </row>
    <row r="689" spans="22:23" x14ac:dyDescent="0.2">
      <c r="V689" s="15"/>
      <c r="W689" s="6"/>
    </row>
    <row r="690" spans="22:23" x14ac:dyDescent="0.2">
      <c r="V690" s="15"/>
      <c r="W690" s="6"/>
    </row>
    <row r="691" spans="22:23" x14ac:dyDescent="0.2">
      <c r="V691" s="15"/>
      <c r="W691" s="6"/>
    </row>
    <row r="692" spans="22:23" x14ac:dyDescent="0.2">
      <c r="V692" s="15"/>
      <c r="W692" s="6"/>
    </row>
    <row r="693" spans="22:23" x14ac:dyDescent="0.2">
      <c r="V693" s="15"/>
      <c r="W693" s="6"/>
    </row>
    <row r="694" spans="22:23" x14ac:dyDescent="0.2">
      <c r="V694" s="15"/>
      <c r="W694" s="6"/>
    </row>
    <row r="695" spans="22:23" x14ac:dyDescent="0.2">
      <c r="V695" s="15"/>
      <c r="W695" s="6"/>
    </row>
    <row r="696" spans="22:23" x14ac:dyDescent="0.2">
      <c r="V696" s="15"/>
      <c r="W696" s="6"/>
    </row>
    <row r="697" spans="22:23" x14ac:dyDescent="0.2">
      <c r="V697" s="15"/>
      <c r="W697" s="6"/>
    </row>
    <row r="698" spans="22:23" x14ac:dyDescent="0.2">
      <c r="V698" s="15"/>
      <c r="W698" s="6"/>
    </row>
    <row r="699" spans="22:23" x14ac:dyDescent="0.2">
      <c r="V699" s="15"/>
      <c r="W699" s="6"/>
    </row>
    <row r="700" spans="22:23" x14ac:dyDescent="0.2">
      <c r="V700" s="15"/>
      <c r="W700" s="6"/>
    </row>
    <row r="701" spans="22:23" x14ac:dyDescent="0.2">
      <c r="V701" s="15"/>
      <c r="W701" s="6"/>
    </row>
    <row r="702" spans="22:23" x14ac:dyDescent="0.2">
      <c r="V702" s="15"/>
      <c r="W702" s="6"/>
    </row>
    <row r="703" spans="22:23" x14ac:dyDescent="0.2">
      <c r="V703" s="15"/>
      <c r="W703" s="6"/>
    </row>
    <row r="704" spans="22:23" x14ac:dyDescent="0.2">
      <c r="V704" s="15"/>
      <c r="W704" s="6"/>
    </row>
    <row r="705" spans="22:23" x14ac:dyDescent="0.2">
      <c r="V705" s="15"/>
      <c r="W705" s="6"/>
    </row>
    <row r="706" spans="22:23" x14ac:dyDescent="0.2">
      <c r="V706" s="15"/>
      <c r="W706" s="6"/>
    </row>
    <row r="707" spans="22:23" x14ac:dyDescent="0.2">
      <c r="V707" s="15"/>
      <c r="W707" s="6"/>
    </row>
    <row r="708" spans="22:23" x14ac:dyDescent="0.2">
      <c r="V708" s="15"/>
      <c r="W708" s="6"/>
    </row>
    <row r="709" spans="22:23" x14ac:dyDescent="0.2">
      <c r="V709" s="15"/>
      <c r="W709" s="6"/>
    </row>
    <row r="710" spans="22:23" x14ac:dyDescent="0.2">
      <c r="V710" s="15"/>
      <c r="W710" s="6"/>
    </row>
    <row r="711" spans="22:23" x14ac:dyDescent="0.2">
      <c r="V711" s="15"/>
      <c r="W711" s="6"/>
    </row>
    <row r="712" spans="22:23" x14ac:dyDescent="0.2">
      <c r="V712" s="15"/>
      <c r="W712" s="6"/>
    </row>
    <row r="713" spans="22:23" x14ac:dyDescent="0.2">
      <c r="V713" s="15"/>
      <c r="W713" s="6"/>
    </row>
    <row r="714" spans="22:23" x14ac:dyDescent="0.2">
      <c r="V714" s="15"/>
      <c r="W714" s="6"/>
    </row>
    <row r="715" spans="22:23" x14ac:dyDescent="0.2">
      <c r="V715" s="15"/>
      <c r="W715" s="6"/>
    </row>
    <row r="716" spans="22:23" x14ac:dyDescent="0.2">
      <c r="V716" s="15"/>
      <c r="W716" s="6"/>
    </row>
    <row r="717" spans="22:23" x14ac:dyDescent="0.2">
      <c r="V717" s="15"/>
      <c r="W717" s="6"/>
    </row>
    <row r="718" spans="22:23" x14ac:dyDescent="0.2">
      <c r="V718" s="15"/>
      <c r="W718" s="6"/>
    </row>
    <row r="719" spans="22:23" x14ac:dyDescent="0.2">
      <c r="V719" s="15"/>
      <c r="W719" s="6"/>
    </row>
    <row r="720" spans="22:23" x14ac:dyDescent="0.2">
      <c r="V720" s="15"/>
      <c r="W720" s="6"/>
    </row>
    <row r="721" spans="22:23" x14ac:dyDescent="0.2">
      <c r="V721" s="15"/>
      <c r="W721" s="6"/>
    </row>
    <row r="722" spans="22:23" x14ac:dyDescent="0.2">
      <c r="V722" s="15"/>
      <c r="W722" s="6"/>
    </row>
    <row r="723" spans="22:23" x14ac:dyDescent="0.2">
      <c r="V723" s="15"/>
      <c r="W723" s="6"/>
    </row>
    <row r="724" spans="22:23" x14ac:dyDescent="0.2">
      <c r="V724" s="15"/>
      <c r="W724" s="6"/>
    </row>
    <row r="725" spans="22:23" x14ac:dyDescent="0.2">
      <c r="V725" s="15"/>
      <c r="W725" s="6"/>
    </row>
    <row r="726" spans="22:23" x14ac:dyDescent="0.2">
      <c r="V726" s="15"/>
      <c r="W726" s="6"/>
    </row>
    <row r="727" spans="22:23" x14ac:dyDescent="0.2">
      <c r="V727" s="15"/>
      <c r="W727" s="6"/>
    </row>
    <row r="728" spans="22:23" x14ac:dyDescent="0.2">
      <c r="V728" s="15"/>
      <c r="W728" s="6"/>
    </row>
    <row r="729" spans="22:23" x14ac:dyDescent="0.2">
      <c r="V729" s="15"/>
      <c r="W729" s="6"/>
    </row>
    <row r="730" spans="22:23" x14ac:dyDescent="0.2">
      <c r="V730" s="15"/>
      <c r="W730" s="6"/>
    </row>
    <row r="731" spans="22:23" x14ac:dyDescent="0.2">
      <c r="V731" s="15"/>
      <c r="W731" s="6"/>
    </row>
    <row r="732" spans="22:23" x14ac:dyDescent="0.2">
      <c r="V732" s="15"/>
      <c r="W732" s="6"/>
    </row>
    <row r="733" spans="22:23" x14ac:dyDescent="0.2">
      <c r="V733" s="15"/>
      <c r="W733" s="6"/>
    </row>
    <row r="734" spans="22:23" x14ac:dyDescent="0.2">
      <c r="V734" s="15"/>
      <c r="W734" s="6"/>
    </row>
    <row r="735" spans="22:23" x14ac:dyDescent="0.2">
      <c r="V735" s="15"/>
      <c r="W735" s="6"/>
    </row>
    <row r="736" spans="22:23" x14ac:dyDescent="0.2">
      <c r="V736" s="15"/>
      <c r="W736" s="6"/>
    </row>
    <row r="737" spans="22:23" x14ac:dyDescent="0.2">
      <c r="V737" s="15"/>
      <c r="W737" s="6"/>
    </row>
    <row r="738" spans="22:23" x14ac:dyDescent="0.2">
      <c r="V738" s="15"/>
      <c r="W738" s="6"/>
    </row>
    <row r="739" spans="22:23" x14ac:dyDescent="0.2">
      <c r="V739" s="15"/>
      <c r="W739" s="6"/>
    </row>
    <row r="740" spans="22:23" x14ac:dyDescent="0.2">
      <c r="V740" s="15"/>
      <c r="W740" s="6"/>
    </row>
    <row r="741" spans="22:23" x14ac:dyDescent="0.2">
      <c r="V741" s="15"/>
      <c r="W741" s="6"/>
    </row>
    <row r="742" spans="22:23" x14ac:dyDescent="0.2">
      <c r="V742" s="15"/>
      <c r="W742" s="6"/>
    </row>
    <row r="743" spans="22:23" x14ac:dyDescent="0.2">
      <c r="V743" s="15"/>
      <c r="W743" s="6"/>
    </row>
    <row r="744" spans="22:23" x14ac:dyDescent="0.2">
      <c r="V744" s="15"/>
      <c r="W744" s="6"/>
    </row>
    <row r="745" spans="22:23" x14ac:dyDescent="0.2">
      <c r="V745" s="15"/>
      <c r="W745" s="6"/>
    </row>
    <row r="746" spans="22:23" x14ac:dyDescent="0.2">
      <c r="V746" s="15"/>
      <c r="W746" s="6"/>
    </row>
    <row r="747" spans="22:23" x14ac:dyDescent="0.2">
      <c r="V747" s="15"/>
      <c r="W747" s="6"/>
    </row>
    <row r="748" spans="22:23" x14ac:dyDescent="0.2">
      <c r="V748" s="15"/>
      <c r="W748" s="6"/>
    </row>
    <row r="749" spans="22:23" x14ac:dyDescent="0.2">
      <c r="V749" s="15"/>
      <c r="W749" s="6"/>
    </row>
    <row r="750" spans="22:23" x14ac:dyDescent="0.2">
      <c r="V750" s="15"/>
      <c r="W750" s="6"/>
    </row>
    <row r="751" spans="22:23" x14ac:dyDescent="0.2">
      <c r="V751" s="15"/>
      <c r="W751" s="6"/>
    </row>
    <row r="752" spans="22:23" x14ac:dyDescent="0.2">
      <c r="V752" s="15"/>
      <c r="W752" s="6"/>
    </row>
    <row r="753" spans="22:23" x14ac:dyDescent="0.2">
      <c r="V753" s="15"/>
      <c r="W753" s="6"/>
    </row>
    <row r="754" spans="22:23" x14ac:dyDescent="0.2">
      <c r="V754" s="15"/>
      <c r="W754" s="6"/>
    </row>
    <row r="755" spans="22:23" x14ac:dyDescent="0.2">
      <c r="V755" s="15"/>
      <c r="W755" s="6"/>
    </row>
    <row r="756" spans="22:23" x14ac:dyDescent="0.2">
      <c r="V756" s="15"/>
      <c r="W756" s="6"/>
    </row>
    <row r="757" spans="22:23" x14ac:dyDescent="0.2">
      <c r="V757" s="15"/>
      <c r="W757" s="6"/>
    </row>
    <row r="758" spans="22:23" x14ac:dyDescent="0.2">
      <c r="V758" s="15"/>
      <c r="W758" s="6"/>
    </row>
    <row r="759" spans="22:23" x14ac:dyDescent="0.2">
      <c r="V759" s="15"/>
      <c r="W759" s="6"/>
    </row>
    <row r="760" spans="22:23" x14ac:dyDescent="0.2">
      <c r="V760" s="15"/>
      <c r="W760" s="6"/>
    </row>
    <row r="761" spans="22:23" x14ac:dyDescent="0.2">
      <c r="V761" s="15"/>
      <c r="W761" s="6"/>
    </row>
    <row r="762" spans="22:23" x14ac:dyDescent="0.2">
      <c r="V762" s="15"/>
      <c r="W762" s="6"/>
    </row>
    <row r="763" spans="22:23" x14ac:dyDescent="0.2">
      <c r="V763" s="15"/>
      <c r="W763" s="6"/>
    </row>
    <row r="764" spans="22:23" x14ac:dyDescent="0.2">
      <c r="V764" s="15"/>
      <c r="W764" s="6"/>
    </row>
    <row r="765" spans="22:23" x14ac:dyDescent="0.2">
      <c r="V765" s="15"/>
      <c r="W765" s="6"/>
    </row>
    <row r="766" spans="22:23" x14ac:dyDescent="0.2">
      <c r="V766" s="15"/>
      <c r="W766" s="6"/>
    </row>
    <row r="767" spans="22:23" x14ac:dyDescent="0.2">
      <c r="V767" s="15"/>
      <c r="W767" s="6"/>
    </row>
    <row r="768" spans="22:23" x14ac:dyDescent="0.2">
      <c r="V768" s="15"/>
      <c r="W768" s="6"/>
    </row>
    <row r="769" spans="22:23" x14ac:dyDescent="0.2">
      <c r="V769" s="15"/>
      <c r="W769" s="6"/>
    </row>
    <row r="770" spans="22:23" x14ac:dyDescent="0.2">
      <c r="V770" s="15"/>
      <c r="W770" s="6"/>
    </row>
    <row r="771" spans="22:23" x14ac:dyDescent="0.2">
      <c r="V771" s="15"/>
      <c r="W771" s="6"/>
    </row>
    <row r="772" spans="22:23" x14ac:dyDescent="0.2">
      <c r="V772" s="15"/>
      <c r="W772" s="6"/>
    </row>
    <row r="773" spans="22:23" x14ac:dyDescent="0.2">
      <c r="V773" s="15"/>
      <c r="W773" s="6"/>
    </row>
    <row r="774" spans="22:23" x14ac:dyDescent="0.2">
      <c r="V774" s="15"/>
      <c r="W774" s="6"/>
    </row>
    <row r="775" spans="22:23" x14ac:dyDescent="0.2">
      <c r="V775" s="15"/>
      <c r="W775" s="6"/>
    </row>
    <row r="776" spans="22:23" x14ac:dyDescent="0.2">
      <c r="V776" s="15"/>
      <c r="W776" s="6"/>
    </row>
    <row r="777" spans="22:23" x14ac:dyDescent="0.2">
      <c r="V777" s="15"/>
      <c r="W777" s="6"/>
    </row>
    <row r="778" spans="22:23" x14ac:dyDescent="0.2">
      <c r="V778" s="15"/>
      <c r="W778" s="6"/>
    </row>
    <row r="779" spans="22:23" x14ac:dyDescent="0.2">
      <c r="V779" s="15"/>
      <c r="W779" s="6"/>
    </row>
    <row r="780" spans="22:23" x14ac:dyDescent="0.2">
      <c r="V780" s="15"/>
      <c r="W780" s="6"/>
    </row>
    <row r="781" spans="22:23" x14ac:dyDescent="0.2">
      <c r="V781" s="15"/>
      <c r="W781" s="6"/>
    </row>
    <row r="782" spans="22:23" x14ac:dyDescent="0.2">
      <c r="V782" s="15"/>
      <c r="W782" s="6"/>
    </row>
    <row r="783" spans="22:23" x14ac:dyDescent="0.2">
      <c r="V783" s="15"/>
      <c r="W783" s="6"/>
    </row>
    <row r="784" spans="22:23" x14ac:dyDescent="0.2">
      <c r="V784" s="15"/>
      <c r="W784" s="6"/>
    </row>
    <row r="785" spans="22:23" x14ac:dyDescent="0.2">
      <c r="V785" s="15"/>
      <c r="W785" s="6"/>
    </row>
    <row r="786" spans="22:23" x14ac:dyDescent="0.2">
      <c r="V786" s="15"/>
      <c r="W786" s="6"/>
    </row>
    <row r="787" spans="22:23" x14ac:dyDescent="0.2">
      <c r="V787" s="15"/>
      <c r="W787" s="6"/>
    </row>
    <row r="788" spans="22:23" x14ac:dyDescent="0.2">
      <c r="V788" s="15"/>
      <c r="W788" s="6"/>
    </row>
    <row r="789" spans="22:23" x14ac:dyDescent="0.2">
      <c r="V789" s="15"/>
      <c r="W789" s="6"/>
    </row>
    <row r="790" spans="22:23" x14ac:dyDescent="0.2">
      <c r="V790" s="15"/>
      <c r="W790" s="6"/>
    </row>
    <row r="791" spans="22:23" x14ac:dyDescent="0.2">
      <c r="V791" s="15"/>
      <c r="W791" s="6"/>
    </row>
    <row r="792" spans="22:23" x14ac:dyDescent="0.2">
      <c r="V792" s="15"/>
      <c r="W792" s="6"/>
    </row>
    <row r="793" spans="22:23" x14ac:dyDescent="0.2">
      <c r="V793" s="15"/>
      <c r="W793" s="6"/>
    </row>
    <row r="794" spans="22:23" x14ac:dyDescent="0.2">
      <c r="V794" s="15"/>
      <c r="W794" s="6"/>
    </row>
    <row r="795" spans="22:23" x14ac:dyDescent="0.2">
      <c r="V795" s="15"/>
      <c r="W795" s="6"/>
    </row>
    <row r="796" spans="22:23" x14ac:dyDescent="0.2">
      <c r="V796" s="15"/>
      <c r="W796" s="6"/>
    </row>
    <row r="797" spans="22:23" x14ac:dyDescent="0.2">
      <c r="V797" s="15"/>
      <c r="W797" s="6"/>
    </row>
    <row r="798" spans="22:23" x14ac:dyDescent="0.2">
      <c r="V798" s="15"/>
      <c r="W798" s="6"/>
    </row>
    <row r="799" spans="22:23" x14ac:dyDescent="0.2">
      <c r="V799" s="15"/>
      <c r="W799" s="6"/>
    </row>
    <row r="800" spans="22:23" x14ac:dyDescent="0.2">
      <c r="V800" s="15"/>
      <c r="W800" s="6"/>
    </row>
    <row r="801" spans="22:23" x14ac:dyDescent="0.2">
      <c r="V801" s="15"/>
      <c r="W801" s="6"/>
    </row>
    <row r="802" spans="22:23" x14ac:dyDescent="0.2">
      <c r="V802" s="15"/>
      <c r="W802" s="6"/>
    </row>
    <row r="803" spans="22:23" x14ac:dyDescent="0.2">
      <c r="V803" s="15"/>
      <c r="W803" s="6"/>
    </row>
    <row r="804" spans="22:23" x14ac:dyDescent="0.2">
      <c r="V804" s="15"/>
      <c r="W804" s="6"/>
    </row>
    <row r="805" spans="22:23" x14ac:dyDescent="0.2">
      <c r="V805" s="15"/>
      <c r="W805" s="6"/>
    </row>
    <row r="806" spans="22:23" x14ac:dyDescent="0.2">
      <c r="V806" s="15"/>
      <c r="W806" s="6"/>
    </row>
    <row r="807" spans="22:23" x14ac:dyDescent="0.2">
      <c r="V807" s="15"/>
      <c r="W807" s="6"/>
    </row>
    <row r="808" spans="22:23" x14ac:dyDescent="0.2">
      <c r="V808" s="15"/>
      <c r="W808" s="6"/>
    </row>
    <row r="809" spans="22:23" x14ac:dyDescent="0.2">
      <c r="V809" s="15"/>
      <c r="W809" s="6"/>
    </row>
    <row r="810" spans="22:23" x14ac:dyDescent="0.2">
      <c r="V810" s="15"/>
      <c r="W810" s="6"/>
    </row>
    <row r="811" spans="22:23" x14ac:dyDescent="0.2">
      <c r="V811" s="15"/>
      <c r="W811" s="6"/>
    </row>
    <row r="812" spans="22:23" x14ac:dyDescent="0.2">
      <c r="V812" s="15"/>
      <c r="W812" s="6"/>
    </row>
    <row r="813" spans="22:23" x14ac:dyDescent="0.2">
      <c r="V813" s="15"/>
      <c r="W813" s="6"/>
    </row>
    <row r="814" spans="22:23" x14ac:dyDescent="0.2">
      <c r="V814" s="15"/>
      <c r="W814" s="6"/>
    </row>
    <row r="815" spans="22:23" x14ac:dyDescent="0.2">
      <c r="V815" s="15"/>
      <c r="W815" s="6"/>
    </row>
    <row r="816" spans="22:23" x14ac:dyDescent="0.2">
      <c r="V816" s="15"/>
      <c r="W816" s="6"/>
    </row>
    <row r="817" spans="22:23" x14ac:dyDescent="0.2">
      <c r="V817" s="15"/>
      <c r="W817" s="6"/>
    </row>
    <row r="818" spans="22:23" x14ac:dyDescent="0.2">
      <c r="V818" s="15"/>
      <c r="W818" s="6"/>
    </row>
    <row r="819" spans="22:23" x14ac:dyDescent="0.2">
      <c r="V819" s="15"/>
      <c r="W819" s="6"/>
    </row>
    <row r="820" spans="22:23" x14ac:dyDescent="0.2">
      <c r="V820" s="15"/>
      <c r="W820" s="6"/>
    </row>
    <row r="821" spans="22:23" x14ac:dyDescent="0.2">
      <c r="V821" s="15"/>
      <c r="W821" s="6"/>
    </row>
    <row r="822" spans="22:23" x14ac:dyDescent="0.2">
      <c r="V822" s="15"/>
      <c r="W822" s="6"/>
    </row>
    <row r="823" spans="22:23" x14ac:dyDescent="0.2">
      <c r="V823" s="15"/>
      <c r="W823" s="6"/>
    </row>
    <row r="824" spans="22:23" x14ac:dyDescent="0.2">
      <c r="V824" s="15"/>
      <c r="W824" s="6"/>
    </row>
    <row r="825" spans="22:23" x14ac:dyDescent="0.2">
      <c r="V825" s="15"/>
      <c r="W825" s="6"/>
    </row>
    <row r="826" spans="22:23" x14ac:dyDescent="0.2">
      <c r="V826" s="15"/>
      <c r="W826" s="6"/>
    </row>
    <row r="827" spans="22:23" x14ac:dyDescent="0.2">
      <c r="V827" s="15"/>
      <c r="W827" s="6"/>
    </row>
    <row r="828" spans="22:23" x14ac:dyDescent="0.2">
      <c r="V828" s="15"/>
      <c r="W828" s="6"/>
    </row>
    <row r="829" spans="22:23" x14ac:dyDescent="0.2">
      <c r="V829" s="15"/>
      <c r="W829" s="6"/>
    </row>
    <row r="830" spans="22:23" x14ac:dyDescent="0.2">
      <c r="V830" s="15"/>
      <c r="W830" s="6"/>
    </row>
    <row r="831" spans="22:23" x14ac:dyDescent="0.2">
      <c r="V831" s="15"/>
      <c r="W831" s="6"/>
    </row>
    <row r="832" spans="22:23" x14ac:dyDescent="0.2">
      <c r="V832" s="15"/>
      <c r="W832" s="6"/>
    </row>
    <row r="833" spans="22:23" x14ac:dyDescent="0.2">
      <c r="V833" s="15"/>
      <c r="W833" s="6"/>
    </row>
    <row r="834" spans="22:23" x14ac:dyDescent="0.2">
      <c r="V834" s="15"/>
      <c r="W834" s="6"/>
    </row>
    <row r="835" spans="22:23" x14ac:dyDescent="0.2">
      <c r="V835" s="15"/>
      <c r="W835" s="6"/>
    </row>
    <row r="836" spans="22:23" x14ac:dyDescent="0.2">
      <c r="V836" s="15"/>
      <c r="W836" s="6"/>
    </row>
    <row r="837" spans="22:23" x14ac:dyDescent="0.2">
      <c r="V837" s="15"/>
      <c r="W837" s="6"/>
    </row>
    <row r="838" spans="22:23" x14ac:dyDescent="0.2">
      <c r="V838" s="15"/>
      <c r="W838" s="6"/>
    </row>
    <row r="839" spans="22:23" x14ac:dyDescent="0.2">
      <c r="V839" s="15"/>
      <c r="W839" s="6"/>
    </row>
    <row r="840" spans="22:23" x14ac:dyDescent="0.2">
      <c r="V840" s="15"/>
      <c r="W840" s="6"/>
    </row>
    <row r="841" spans="22:23" x14ac:dyDescent="0.2">
      <c r="V841" s="15"/>
      <c r="W841" s="6"/>
    </row>
    <row r="842" spans="22:23" x14ac:dyDescent="0.2">
      <c r="V842" s="15"/>
      <c r="W842" s="6"/>
    </row>
    <row r="843" spans="22:23" x14ac:dyDescent="0.2">
      <c r="V843" s="15"/>
      <c r="W843" s="6"/>
    </row>
    <row r="844" spans="22:23" x14ac:dyDescent="0.2">
      <c r="V844" s="15"/>
      <c r="W844" s="6"/>
    </row>
    <row r="845" spans="22:23" x14ac:dyDescent="0.2">
      <c r="V845" s="15"/>
      <c r="W845" s="6"/>
    </row>
    <row r="846" spans="22:23" x14ac:dyDescent="0.2">
      <c r="V846" s="15"/>
      <c r="W846" s="6"/>
    </row>
    <row r="847" spans="22:23" x14ac:dyDescent="0.2">
      <c r="V847" s="15"/>
      <c r="W847" s="6"/>
    </row>
    <row r="848" spans="22:23" x14ac:dyDescent="0.2">
      <c r="V848" s="15"/>
      <c r="W848" s="6"/>
    </row>
    <row r="849" spans="22:23" x14ac:dyDescent="0.2">
      <c r="V849" s="15"/>
      <c r="W849" s="6"/>
    </row>
    <row r="850" spans="22:23" x14ac:dyDescent="0.2">
      <c r="V850" s="15"/>
      <c r="W850" s="6"/>
    </row>
    <row r="851" spans="22:23" x14ac:dyDescent="0.2">
      <c r="V851" s="15"/>
      <c r="W851" s="6"/>
    </row>
    <row r="852" spans="22:23" x14ac:dyDescent="0.2">
      <c r="V852" s="15"/>
      <c r="W852" s="6"/>
    </row>
    <row r="853" spans="22:23" x14ac:dyDescent="0.2">
      <c r="V853" s="15"/>
      <c r="W853" s="6"/>
    </row>
    <row r="854" spans="22:23" x14ac:dyDescent="0.2">
      <c r="V854" s="15"/>
      <c r="W854" s="6"/>
    </row>
    <row r="855" spans="22:23" x14ac:dyDescent="0.2">
      <c r="V855" s="15"/>
      <c r="W855" s="6"/>
    </row>
    <row r="856" spans="22:23" x14ac:dyDescent="0.2">
      <c r="V856" s="15"/>
      <c r="W856" s="6"/>
    </row>
    <row r="857" spans="22:23" x14ac:dyDescent="0.2">
      <c r="V857" s="15"/>
      <c r="W857" s="6"/>
    </row>
    <row r="858" spans="22:23" x14ac:dyDescent="0.2">
      <c r="V858" s="15"/>
      <c r="W858" s="6"/>
    </row>
    <row r="859" spans="22:23" x14ac:dyDescent="0.2">
      <c r="V859" s="15"/>
      <c r="W859" s="6"/>
    </row>
    <row r="860" spans="22:23" x14ac:dyDescent="0.2">
      <c r="V860" s="15"/>
      <c r="W860" s="6"/>
    </row>
    <row r="861" spans="22:23" x14ac:dyDescent="0.2">
      <c r="V861" s="15"/>
      <c r="W861" s="6"/>
    </row>
    <row r="862" spans="22:23" x14ac:dyDescent="0.2">
      <c r="V862" s="15"/>
      <c r="W862" s="6"/>
    </row>
    <row r="863" spans="22:23" x14ac:dyDescent="0.2">
      <c r="V863" s="15"/>
      <c r="W863" s="6"/>
    </row>
    <row r="864" spans="22:23" x14ac:dyDescent="0.2">
      <c r="V864" s="15"/>
      <c r="W864" s="6"/>
    </row>
    <row r="865" spans="22:23" x14ac:dyDescent="0.2">
      <c r="V865" s="15"/>
      <c r="W865" s="6"/>
    </row>
    <row r="866" spans="22:23" x14ac:dyDescent="0.2">
      <c r="V866" s="15"/>
      <c r="W866" s="6"/>
    </row>
    <row r="867" spans="22:23" x14ac:dyDescent="0.2">
      <c r="V867" s="15"/>
      <c r="W867" s="6"/>
    </row>
    <row r="868" spans="22:23" x14ac:dyDescent="0.2">
      <c r="V868" s="15"/>
      <c r="W868" s="6"/>
    </row>
    <row r="869" spans="22:23" x14ac:dyDescent="0.2">
      <c r="V869" s="15"/>
      <c r="W869" s="6"/>
    </row>
    <row r="870" spans="22:23" x14ac:dyDescent="0.2">
      <c r="V870" s="15"/>
      <c r="W870" s="6"/>
    </row>
    <row r="871" spans="22:23" x14ac:dyDescent="0.2">
      <c r="V871" s="15"/>
      <c r="W871" s="6"/>
    </row>
    <row r="872" spans="22:23" x14ac:dyDescent="0.2">
      <c r="V872" s="15"/>
      <c r="W872" s="6"/>
    </row>
    <row r="873" spans="22:23" x14ac:dyDescent="0.2">
      <c r="V873" s="15"/>
      <c r="W873" s="6"/>
    </row>
    <row r="874" spans="22:23" x14ac:dyDescent="0.2">
      <c r="V874" s="15"/>
      <c r="W874" s="6"/>
    </row>
    <row r="875" spans="22:23" x14ac:dyDescent="0.2">
      <c r="V875" s="15"/>
      <c r="W875" s="6"/>
    </row>
    <row r="876" spans="22:23" x14ac:dyDescent="0.2">
      <c r="V876" s="15"/>
      <c r="W876" s="6"/>
    </row>
    <row r="877" spans="22:23" x14ac:dyDescent="0.2">
      <c r="V877" s="15"/>
      <c r="W877" s="6"/>
    </row>
    <row r="878" spans="22:23" x14ac:dyDescent="0.2">
      <c r="V878" s="15"/>
      <c r="W878" s="6"/>
    </row>
    <row r="879" spans="22:23" x14ac:dyDescent="0.2">
      <c r="V879" s="15"/>
      <c r="W879" s="6"/>
    </row>
    <row r="880" spans="22:23" x14ac:dyDescent="0.2">
      <c r="V880" s="15"/>
      <c r="W880" s="6"/>
    </row>
    <row r="881" spans="22:23" x14ac:dyDescent="0.2">
      <c r="V881" s="15"/>
      <c r="W881" s="6"/>
    </row>
    <row r="882" spans="22:23" x14ac:dyDescent="0.2">
      <c r="V882" s="15"/>
      <c r="W882" s="6"/>
    </row>
    <row r="883" spans="22:23" x14ac:dyDescent="0.2">
      <c r="V883" s="15"/>
      <c r="W883" s="6"/>
    </row>
    <row r="884" spans="22:23" x14ac:dyDescent="0.2">
      <c r="V884" s="15"/>
      <c r="W884" s="6"/>
    </row>
    <row r="885" spans="22:23" x14ac:dyDescent="0.2">
      <c r="V885" s="15"/>
      <c r="W885" s="6"/>
    </row>
    <row r="886" spans="22:23" x14ac:dyDescent="0.2">
      <c r="V886" s="15"/>
      <c r="W886" s="6"/>
    </row>
    <row r="887" spans="22:23" x14ac:dyDescent="0.2">
      <c r="V887" s="15"/>
      <c r="W887" s="6"/>
    </row>
    <row r="888" spans="22:23" x14ac:dyDescent="0.2">
      <c r="V888" s="15"/>
      <c r="W888" s="6"/>
    </row>
    <row r="889" spans="22:23" x14ac:dyDescent="0.2">
      <c r="V889" s="15"/>
      <c r="W889" s="6"/>
    </row>
    <row r="890" spans="22:23" x14ac:dyDescent="0.2">
      <c r="V890" s="15"/>
      <c r="W890" s="6"/>
    </row>
    <row r="891" spans="22:23" x14ac:dyDescent="0.2">
      <c r="V891" s="15"/>
      <c r="W891" s="6"/>
    </row>
    <row r="892" spans="22:23" x14ac:dyDescent="0.2">
      <c r="V892" s="15"/>
      <c r="W892" s="6"/>
    </row>
    <row r="893" spans="22:23" x14ac:dyDescent="0.2">
      <c r="V893" s="15"/>
      <c r="W893" s="6"/>
    </row>
    <row r="894" spans="22:23" x14ac:dyDescent="0.2">
      <c r="V894" s="15"/>
      <c r="W894" s="6"/>
    </row>
    <row r="895" spans="22:23" x14ac:dyDescent="0.2">
      <c r="V895" s="15"/>
      <c r="W895" s="6"/>
    </row>
    <row r="896" spans="22:23" x14ac:dyDescent="0.2">
      <c r="V896" s="15"/>
      <c r="W896" s="6"/>
    </row>
    <row r="897" spans="22:23" x14ac:dyDescent="0.2">
      <c r="V897" s="15"/>
      <c r="W897" s="6"/>
    </row>
    <row r="898" spans="22:23" x14ac:dyDescent="0.2">
      <c r="V898" s="15"/>
      <c r="W898" s="6"/>
    </row>
    <row r="899" spans="22:23" x14ac:dyDescent="0.2">
      <c r="V899" s="15"/>
      <c r="W899" s="6"/>
    </row>
    <row r="900" spans="22:23" x14ac:dyDescent="0.2">
      <c r="V900" s="15"/>
      <c r="W900" s="6"/>
    </row>
    <row r="901" spans="22:23" x14ac:dyDescent="0.2">
      <c r="V901" s="15"/>
      <c r="W901" s="6"/>
    </row>
    <row r="902" spans="22:23" x14ac:dyDescent="0.2">
      <c r="V902" s="15"/>
      <c r="W902" s="6"/>
    </row>
    <row r="903" spans="22:23" x14ac:dyDescent="0.2">
      <c r="V903" s="15"/>
      <c r="W903" s="6"/>
    </row>
    <row r="904" spans="22:23" x14ac:dyDescent="0.2">
      <c r="V904" s="15"/>
      <c r="W904" s="6"/>
    </row>
    <row r="905" spans="22:23" x14ac:dyDescent="0.2">
      <c r="V905" s="15"/>
      <c r="W905" s="6"/>
    </row>
    <row r="906" spans="22:23" x14ac:dyDescent="0.2">
      <c r="V906" s="15"/>
      <c r="W906" s="6"/>
    </row>
    <row r="907" spans="22:23" x14ac:dyDescent="0.2">
      <c r="V907" s="15"/>
      <c r="W907" s="6"/>
    </row>
    <row r="908" spans="22:23" x14ac:dyDescent="0.2">
      <c r="V908" s="15"/>
      <c r="W908" s="6"/>
    </row>
    <row r="909" spans="22:23" x14ac:dyDescent="0.2">
      <c r="V909" s="15"/>
      <c r="W909" s="6"/>
    </row>
    <row r="910" spans="22:23" x14ac:dyDescent="0.2">
      <c r="V910" s="15"/>
      <c r="W910" s="6"/>
    </row>
    <row r="911" spans="22:23" x14ac:dyDescent="0.2">
      <c r="V911" s="15"/>
      <c r="W911" s="6"/>
    </row>
    <row r="912" spans="22:23" x14ac:dyDescent="0.2">
      <c r="V912" s="15"/>
      <c r="W912" s="6"/>
    </row>
    <row r="913" spans="22:23" x14ac:dyDescent="0.2">
      <c r="V913" s="15"/>
      <c r="W913" s="6"/>
    </row>
    <row r="914" spans="22:23" x14ac:dyDescent="0.2">
      <c r="V914" s="15"/>
      <c r="W914" s="6"/>
    </row>
    <row r="915" spans="22:23" x14ac:dyDescent="0.2">
      <c r="V915" s="15"/>
      <c r="W915" s="6"/>
    </row>
    <row r="916" spans="22:23" x14ac:dyDescent="0.2">
      <c r="V916" s="15"/>
      <c r="W916" s="6"/>
    </row>
    <row r="917" spans="22:23" x14ac:dyDescent="0.2">
      <c r="V917" s="15"/>
      <c r="W917" s="6"/>
    </row>
    <row r="918" spans="22:23" x14ac:dyDescent="0.2">
      <c r="V918" s="15"/>
      <c r="W918" s="6"/>
    </row>
    <row r="919" spans="22:23" x14ac:dyDescent="0.2">
      <c r="V919" s="15"/>
      <c r="W919" s="6"/>
    </row>
    <row r="920" spans="22:23" x14ac:dyDescent="0.2">
      <c r="V920" s="15"/>
      <c r="W920" s="6"/>
    </row>
    <row r="921" spans="22:23" x14ac:dyDescent="0.2">
      <c r="V921" s="15"/>
      <c r="W921" s="6"/>
    </row>
    <row r="922" spans="22:23" x14ac:dyDescent="0.2">
      <c r="V922" s="15"/>
      <c r="W922" s="6"/>
    </row>
    <row r="923" spans="22:23" x14ac:dyDescent="0.2">
      <c r="V923" s="15"/>
      <c r="W923" s="6"/>
    </row>
    <row r="924" spans="22:23" x14ac:dyDescent="0.2">
      <c r="V924" s="15"/>
      <c r="W924" s="6"/>
    </row>
    <row r="925" spans="22:23" x14ac:dyDescent="0.2">
      <c r="V925" s="15"/>
      <c r="W925" s="6"/>
    </row>
    <row r="926" spans="22:23" x14ac:dyDescent="0.2">
      <c r="V926" s="15"/>
      <c r="W926" s="6"/>
    </row>
    <row r="927" spans="22:23" x14ac:dyDescent="0.2">
      <c r="V927" s="15"/>
      <c r="W927" s="6"/>
    </row>
    <row r="928" spans="22:23" x14ac:dyDescent="0.2">
      <c r="V928" s="15"/>
      <c r="W928" s="6"/>
    </row>
    <row r="929" spans="22:23" x14ac:dyDescent="0.2">
      <c r="V929" s="15"/>
      <c r="W929" s="6"/>
    </row>
    <row r="930" spans="22:23" x14ac:dyDescent="0.2">
      <c r="V930" s="15"/>
      <c r="W930" s="6"/>
    </row>
    <row r="931" spans="22:23" x14ac:dyDescent="0.2">
      <c r="V931" s="15"/>
      <c r="W931" s="6"/>
    </row>
    <row r="932" spans="22:23" x14ac:dyDescent="0.2">
      <c r="V932" s="15"/>
      <c r="W932" s="6"/>
    </row>
    <row r="933" spans="22:23" x14ac:dyDescent="0.2">
      <c r="V933" s="15"/>
      <c r="W933" s="6"/>
    </row>
    <row r="934" spans="22:23" x14ac:dyDescent="0.2">
      <c r="V934" s="15"/>
      <c r="W934" s="6"/>
    </row>
    <row r="935" spans="22:23" x14ac:dyDescent="0.2">
      <c r="V935" s="15"/>
      <c r="W935" s="6"/>
    </row>
    <row r="936" spans="22:23" x14ac:dyDescent="0.2">
      <c r="V936" s="15"/>
      <c r="W936" s="6"/>
    </row>
    <row r="937" spans="22:23" x14ac:dyDescent="0.2">
      <c r="V937" s="15"/>
      <c r="W937" s="6"/>
    </row>
    <row r="938" spans="22:23" x14ac:dyDescent="0.2">
      <c r="V938" s="15"/>
      <c r="W938" s="6"/>
    </row>
    <row r="939" spans="22:23" x14ac:dyDescent="0.2">
      <c r="V939" s="15"/>
      <c r="W939" s="6"/>
    </row>
    <row r="940" spans="22:23" x14ac:dyDescent="0.2">
      <c r="V940" s="15"/>
      <c r="W940" s="6"/>
    </row>
    <row r="941" spans="22:23" x14ac:dyDescent="0.2">
      <c r="V941" s="15"/>
      <c r="W941" s="6"/>
    </row>
    <row r="942" spans="22:23" x14ac:dyDescent="0.2">
      <c r="V942" s="15"/>
      <c r="W942" s="6"/>
    </row>
    <row r="943" spans="22:23" x14ac:dyDescent="0.2">
      <c r="V943" s="15"/>
      <c r="W943" s="6"/>
    </row>
    <row r="944" spans="22:23" x14ac:dyDescent="0.2">
      <c r="V944" s="15"/>
      <c r="W944" s="6"/>
    </row>
    <row r="945" spans="22:23" x14ac:dyDescent="0.2">
      <c r="V945" s="15"/>
      <c r="W945" s="6"/>
    </row>
    <row r="946" spans="22:23" x14ac:dyDescent="0.2">
      <c r="V946" s="15"/>
      <c r="W946" s="6"/>
    </row>
    <row r="947" spans="22:23" x14ac:dyDescent="0.2">
      <c r="V947" s="15"/>
      <c r="W947" s="6"/>
    </row>
    <row r="948" spans="22:23" x14ac:dyDescent="0.2">
      <c r="V948" s="15"/>
      <c r="W948" s="6"/>
    </row>
    <row r="949" spans="22:23" x14ac:dyDescent="0.2">
      <c r="V949" s="15"/>
      <c r="W949" s="6"/>
    </row>
    <row r="950" spans="22:23" x14ac:dyDescent="0.2">
      <c r="V950" s="15"/>
      <c r="W950" s="6"/>
    </row>
    <row r="951" spans="22:23" x14ac:dyDescent="0.2">
      <c r="V951" s="15"/>
      <c r="W951" s="6"/>
    </row>
    <row r="952" spans="22:23" x14ac:dyDescent="0.2">
      <c r="V952" s="15"/>
      <c r="W952" s="6"/>
    </row>
    <row r="953" spans="22:23" x14ac:dyDescent="0.2">
      <c r="V953" s="15"/>
      <c r="W953" s="6"/>
    </row>
    <row r="954" spans="22:23" x14ac:dyDescent="0.2">
      <c r="V954" s="15"/>
      <c r="W954" s="6"/>
    </row>
    <row r="955" spans="22:23" x14ac:dyDescent="0.2">
      <c r="V955" s="15"/>
      <c r="W955" s="6"/>
    </row>
    <row r="956" spans="22:23" x14ac:dyDescent="0.2">
      <c r="V956" s="15"/>
      <c r="W956" s="6"/>
    </row>
    <row r="957" spans="22:23" x14ac:dyDescent="0.2">
      <c r="V957" s="15"/>
      <c r="W957" s="6"/>
    </row>
    <row r="958" spans="22:23" x14ac:dyDescent="0.2">
      <c r="V958" s="15"/>
      <c r="W958" s="6"/>
    </row>
    <row r="959" spans="22:23" x14ac:dyDescent="0.2">
      <c r="V959" s="15"/>
      <c r="W959" s="6"/>
    </row>
    <row r="960" spans="22:23" x14ac:dyDescent="0.2">
      <c r="V960" s="15"/>
      <c r="W960" s="6"/>
    </row>
    <row r="961" spans="22:23" x14ac:dyDescent="0.2">
      <c r="V961" s="15"/>
      <c r="W961" s="6"/>
    </row>
    <row r="962" spans="22:23" x14ac:dyDescent="0.2">
      <c r="V962" s="15"/>
      <c r="W962" s="6"/>
    </row>
    <row r="963" spans="22:23" x14ac:dyDescent="0.2">
      <c r="V963" s="15"/>
      <c r="W963" s="6"/>
    </row>
    <row r="964" spans="22:23" x14ac:dyDescent="0.2">
      <c r="V964" s="15"/>
      <c r="W964" s="6"/>
    </row>
    <row r="965" spans="22:23" x14ac:dyDescent="0.2">
      <c r="V965" s="15"/>
      <c r="W965" s="6"/>
    </row>
    <row r="966" spans="22:23" x14ac:dyDescent="0.2">
      <c r="V966" s="15"/>
      <c r="W966" s="6"/>
    </row>
    <row r="967" spans="22:23" x14ac:dyDescent="0.2">
      <c r="V967" s="15"/>
      <c r="W967" s="6"/>
    </row>
    <row r="968" spans="22:23" x14ac:dyDescent="0.2">
      <c r="V968" s="15"/>
      <c r="W968" s="6"/>
    </row>
    <row r="969" spans="22:23" x14ac:dyDescent="0.2">
      <c r="V969" s="15"/>
      <c r="W969" s="6"/>
    </row>
    <row r="970" spans="22:23" x14ac:dyDescent="0.2">
      <c r="V970" s="15"/>
      <c r="W970" s="6"/>
    </row>
    <row r="971" spans="22:23" x14ac:dyDescent="0.2">
      <c r="V971" s="15"/>
      <c r="W971" s="6"/>
    </row>
    <row r="972" spans="22:23" x14ac:dyDescent="0.2">
      <c r="V972" s="15"/>
      <c r="W972" s="6"/>
    </row>
    <row r="973" spans="22:23" x14ac:dyDescent="0.2">
      <c r="V973" s="15"/>
      <c r="W973" s="6"/>
    </row>
    <row r="974" spans="22:23" x14ac:dyDescent="0.2">
      <c r="V974" s="15"/>
      <c r="W974" s="6"/>
    </row>
    <row r="975" spans="22:23" x14ac:dyDescent="0.2">
      <c r="V975" s="15"/>
      <c r="W975" s="6"/>
    </row>
    <row r="976" spans="22:23" x14ac:dyDescent="0.2">
      <c r="V976" s="15"/>
      <c r="W976" s="6"/>
    </row>
    <row r="977" spans="22:23" x14ac:dyDescent="0.2">
      <c r="V977" s="15"/>
      <c r="W977" s="6"/>
    </row>
    <row r="978" spans="22:23" x14ac:dyDescent="0.2">
      <c r="V978" s="15"/>
      <c r="W978" s="6"/>
    </row>
    <row r="979" spans="22:23" x14ac:dyDescent="0.2">
      <c r="V979" s="15"/>
      <c r="W979" s="6"/>
    </row>
    <row r="980" spans="22:23" x14ac:dyDescent="0.2">
      <c r="V980" s="15"/>
      <c r="W980" s="6"/>
    </row>
    <row r="981" spans="22:23" x14ac:dyDescent="0.2">
      <c r="V981" s="15"/>
      <c r="W981" s="6"/>
    </row>
    <row r="982" spans="22:23" x14ac:dyDescent="0.2">
      <c r="V982" s="15"/>
      <c r="W982" s="6"/>
    </row>
    <row r="983" spans="22:23" x14ac:dyDescent="0.2">
      <c r="V983" s="15"/>
      <c r="W983" s="6"/>
    </row>
    <row r="984" spans="22:23" x14ac:dyDescent="0.2">
      <c r="V984" s="15"/>
      <c r="W984" s="6"/>
    </row>
    <row r="985" spans="22:23" x14ac:dyDescent="0.2">
      <c r="V985" s="15"/>
      <c r="W985" s="6"/>
    </row>
    <row r="986" spans="22:23" x14ac:dyDescent="0.2">
      <c r="V986" s="15"/>
      <c r="W986" s="6"/>
    </row>
    <row r="987" spans="22:23" x14ac:dyDescent="0.2">
      <c r="V987" s="15"/>
      <c r="W987" s="6"/>
    </row>
    <row r="988" spans="22:23" x14ac:dyDescent="0.2">
      <c r="V988" s="15"/>
      <c r="W988" s="6"/>
    </row>
    <row r="989" spans="22:23" x14ac:dyDescent="0.2">
      <c r="V989" s="15"/>
      <c r="W989" s="6"/>
    </row>
    <row r="990" spans="22:23" x14ac:dyDescent="0.2">
      <c r="V990" s="15"/>
      <c r="W990" s="6"/>
    </row>
    <row r="991" spans="22:23" x14ac:dyDescent="0.2">
      <c r="V991" s="15"/>
      <c r="W991" s="6"/>
    </row>
    <row r="992" spans="22:23" x14ac:dyDescent="0.2">
      <c r="V992" s="15"/>
      <c r="W992" s="6"/>
    </row>
    <row r="993" spans="22:23" x14ac:dyDescent="0.2">
      <c r="V993" s="15"/>
      <c r="W993" s="6"/>
    </row>
    <row r="994" spans="22:23" x14ac:dyDescent="0.2">
      <c r="V994" s="15"/>
      <c r="W994" s="6"/>
    </row>
    <row r="995" spans="22:23" x14ac:dyDescent="0.2">
      <c r="V995" s="15"/>
      <c r="W995" s="6"/>
    </row>
    <row r="996" spans="22:23" x14ac:dyDescent="0.2">
      <c r="V996" s="15"/>
      <c r="W996" s="6"/>
    </row>
    <row r="997" spans="22:23" x14ac:dyDescent="0.2">
      <c r="V997" s="15"/>
      <c r="W997" s="6"/>
    </row>
    <row r="998" spans="22:23" x14ac:dyDescent="0.2">
      <c r="V998" s="15"/>
      <c r="W998" s="6"/>
    </row>
    <row r="999" spans="22:23" x14ac:dyDescent="0.2">
      <c r="V999" s="15"/>
      <c r="W999" s="6"/>
    </row>
    <row r="1000" spans="22:23" x14ac:dyDescent="0.2">
      <c r="V1000" s="15"/>
      <c r="W1000" s="6"/>
    </row>
    <row r="1001" spans="22:23" x14ac:dyDescent="0.2">
      <c r="V1001" s="15"/>
      <c r="W1001" s="6"/>
    </row>
    <row r="1002" spans="22:23" x14ac:dyDescent="0.2">
      <c r="V1002" s="15"/>
      <c r="W1002" s="6"/>
    </row>
    <row r="1003" spans="22:23" x14ac:dyDescent="0.2">
      <c r="V1003" s="15"/>
      <c r="W1003" s="6"/>
    </row>
    <row r="1004" spans="22:23" x14ac:dyDescent="0.2">
      <c r="V1004" s="15"/>
      <c r="W1004" s="6"/>
    </row>
    <row r="1005" spans="22:23" x14ac:dyDescent="0.2">
      <c r="V1005" s="15"/>
      <c r="W1005" s="6"/>
    </row>
    <row r="1006" spans="22:23" x14ac:dyDescent="0.2">
      <c r="V1006" s="15"/>
      <c r="W1006" s="6"/>
    </row>
    <row r="1007" spans="22:23" x14ac:dyDescent="0.2">
      <c r="V1007" s="15"/>
      <c r="W1007" s="6"/>
    </row>
    <row r="1008" spans="22:23" x14ac:dyDescent="0.2">
      <c r="V1008" s="15"/>
      <c r="W1008" s="6"/>
    </row>
    <row r="1009" spans="22:23" x14ac:dyDescent="0.2">
      <c r="V1009" s="15"/>
      <c r="W1009" s="6"/>
    </row>
    <row r="1010" spans="22:23" x14ac:dyDescent="0.2">
      <c r="V1010" s="15"/>
      <c r="W1010" s="6"/>
    </row>
    <row r="1011" spans="22:23" x14ac:dyDescent="0.2">
      <c r="V1011" s="15"/>
      <c r="W1011" s="6"/>
    </row>
    <row r="1012" spans="22:23" x14ac:dyDescent="0.2">
      <c r="V1012" s="15"/>
      <c r="W1012" s="6"/>
    </row>
    <row r="1013" spans="22:23" x14ac:dyDescent="0.2">
      <c r="V1013" s="15"/>
      <c r="W1013" s="6"/>
    </row>
    <row r="1014" spans="22:23" x14ac:dyDescent="0.2">
      <c r="V1014" s="15"/>
      <c r="W1014" s="6"/>
    </row>
    <row r="1015" spans="22:23" x14ac:dyDescent="0.2">
      <c r="V1015" s="15"/>
      <c r="W1015" s="6"/>
    </row>
    <row r="1016" spans="22:23" x14ac:dyDescent="0.2">
      <c r="V1016" s="15"/>
      <c r="W1016" s="6"/>
    </row>
    <row r="1017" spans="22:23" x14ac:dyDescent="0.2">
      <c r="V1017" s="15"/>
      <c r="W1017" s="6"/>
    </row>
    <row r="1018" spans="22:23" x14ac:dyDescent="0.2">
      <c r="V1018" s="15"/>
      <c r="W1018" s="6"/>
    </row>
    <row r="1019" spans="22:23" x14ac:dyDescent="0.2">
      <c r="V1019" s="15"/>
      <c r="W1019" s="6"/>
    </row>
    <row r="1020" spans="22:23" x14ac:dyDescent="0.2">
      <c r="V1020" s="15"/>
      <c r="W1020" s="6"/>
    </row>
    <row r="1021" spans="22:23" x14ac:dyDescent="0.2">
      <c r="V1021" s="15"/>
      <c r="W1021" s="6"/>
    </row>
    <row r="1022" spans="22:23" x14ac:dyDescent="0.2">
      <c r="V1022" s="15"/>
      <c r="W1022" s="6"/>
    </row>
    <row r="1023" spans="22:23" x14ac:dyDescent="0.2">
      <c r="V1023" s="15"/>
      <c r="W1023" s="6"/>
    </row>
    <row r="1024" spans="22:23" x14ac:dyDescent="0.2">
      <c r="V1024" s="15"/>
      <c r="W1024" s="6"/>
    </row>
    <row r="1025" spans="22:23" x14ac:dyDescent="0.2">
      <c r="V1025" s="15"/>
      <c r="W1025" s="6"/>
    </row>
    <row r="1026" spans="22:23" x14ac:dyDescent="0.2">
      <c r="V1026" s="15"/>
      <c r="W1026" s="6"/>
    </row>
    <row r="1027" spans="22:23" x14ac:dyDescent="0.2">
      <c r="V1027" s="15"/>
      <c r="W1027" s="6"/>
    </row>
    <row r="1028" spans="22:23" x14ac:dyDescent="0.2">
      <c r="V1028" s="15"/>
      <c r="W1028" s="6"/>
    </row>
    <row r="1029" spans="22:23" x14ac:dyDescent="0.2">
      <c r="V1029" s="15"/>
      <c r="W1029" s="6"/>
    </row>
    <row r="1030" spans="22:23" x14ac:dyDescent="0.2">
      <c r="V1030" s="15"/>
      <c r="W1030" s="6"/>
    </row>
    <row r="1031" spans="22:23" x14ac:dyDescent="0.2">
      <c r="V1031" s="15"/>
      <c r="W1031" s="6"/>
    </row>
    <row r="1032" spans="22:23" x14ac:dyDescent="0.2">
      <c r="V1032" s="15"/>
      <c r="W1032" s="6"/>
    </row>
    <row r="1033" spans="22:23" x14ac:dyDescent="0.2">
      <c r="V1033" s="15"/>
      <c r="W1033" s="6"/>
    </row>
    <row r="1034" spans="22:23" x14ac:dyDescent="0.2">
      <c r="V1034" s="15"/>
      <c r="W1034" s="6"/>
    </row>
    <row r="1035" spans="22:23" x14ac:dyDescent="0.2">
      <c r="V1035" s="15"/>
      <c r="W1035" s="6"/>
    </row>
    <row r="1036" spans="22:23" x14ac:dyDescent="0.2">
      <c r="V1036" s="15"/>
      <c r="W1036" s="6"/>
    </row>
    <row r="1037" spans="22:23" x14ac:dyDescent="0.2">
      <c r="V1037" s="15"/>
      <c r="W1037" s="6"/>
    </row>
    <row r="1038" spans="22:23" x14ac:dyDescent="0.2">
      <c r="V1038" s="15"/>
      <c r="W1038" s="6"/>
    </row>
    <row r="1039" spans="22:23" x14ac:dyDescent="0.2">
      <c r="V1039" s="15"/>
      <c r="W1039" s="6"/>
    </row>
    <row r="1040" spans="22:23" x14ac:dyDescent="0.2">
      <c r="V1040" s="15"/>
      <c r="W1040" s="6"/>
    </row>
    <row r="1041" spans="22:23" x14ac:dyDescent="0.2">
      <c r="V1041" s="15"/>
      <c r="W1041" s="6"/>
    </row>
    <row r="1042" spans="22:23" x14ac:dyDescent="0.2">
      <c r="V1042" s="15"/>
      <c r="W1042" s="6"/>
    </row>
    <row r="1043" spans="22:23" x14ac:dyDescent="0.2">
      <c r="V1043" s="15"/>
      <c r="W1043" s="6"/>
    </row>
    <row r="1044" spans="22:23" x14ac:dyDescent="0.2">
      <c r="V1044" s="15"/>
      <c r="W1044" s="6"/>
    </row>
    <row r="1045" spans="22:23" x14ac:dyDescent="0.2">
      <c r="V1045" s="15"/>
      <c r="W1045" s="6"/>
    </row>
    <row r="1046" spans="22:23" x14ac:dyDescent="0.2">
      <c r="V1046" s="15"/>
      <c r="W1046" s="6"/>
    </row>
    <row r="1047" spans="22:23" x14ac:dyDescent="0.2">
      <c r="V1047" s="15"/>
      <c r="W1047" s="6"/>
    </row>
    <row r="1048" spans="22:23" x14ac:dyDescent="0.2">
      <c r="V1048" s="15"/>
      <c r="W1048" s="6"/>
    </row>
    <row r="1049" spans="22:23" x14ac:dyDescent="0.2">
      <c r="V1049" s="15"/>
      <c r="W1049" s="6"/>
    </row>
    <row r="1050" spans="22:23" x14ac:dyDescent="0.2">
      <c r="V1050" s="15"/>
      <c r="W1050" s="6"/>
    </row>
    <row r="1051" spans="22:23" x14ac:dyDescent="0.2">
      <c r="V1051" s="15"/>
      <c r="W1051" s="6"/>
    </row>
    <row r="1052" spans="22:23" x14ac:dyDescent="0.2">
      <c r="V1052" s="15"/>
      <c r="W1052" s="6"/>
    </row>
    <row r="1053" spans="22:23" x14ac:dyDescent="0.2">
      <c r="V1053" s="15"/>
      <c r="W1053" s="6"/>
    </row>
    <row r="1054" spans="22:23" x14ac:dyDescent="0.2">
      <c r="V1054" s="15"/>
      <c r="W1054" s="6"/>
    </row>
    <row r="1055" spans="22:23" x14ac:dyDescent="0.2">
      <c r="V1055" s="15"/>
      <c r="W1055" s="6"/>
    </row>
    <row r="1056" spans="22:23" x14ac:dyDescent="0.2">
      <c r="V1056" s="15"/>
      <c r="W1056" s="6"/>
    </row>
    <row r="1057" spans="22:23" x14ac:dyDescent="0.2">
      <c r="V1057" s="15"/>
      <c r="W1057" s="6"/>
    </row>
    <row r="1058" spans="22:23" x14ac:dyDescent="0.2">
      <c r="V1058" s="15"/>
      <c r="W1058" s="6"/>
    </row>
    <row r="1059" spans="22:23" x14ac:dyDescent="0.2">
      <c r="V1059" s="15"/>
      <c r="W1059" s="6"/>
    </row>
    <row r="1060" spans="22:23" x14ac:dyDescent="0.2">
      <c r="V1060" s="15"/>
      <c r="W1060" s="6"/>
    </row>
    <row r="1061" spans="22:23" x14ac:dyDescent="0.2">
      <c r="V1061" s="15"/>
      <c r="W1061" s="6"/>
    </row>
    <row r="1062" spans="22:23" x14ac:dyDescent="0.2">
      <c r="V1062" s="15"/>
      <c r="W1062" s="6"/>
    </row>
    <row r="1063" spans="22:23" x14ac:dyDescent="0.2">
      <c r="V1063" s="15"/>
      <c r="W1063" s="6"/>
    </row>
    <row r="1064" spans="22:23" x14ac:dyDescent="0.2">
      <c r="V1064" s="15"/>
      <c r="W1064" s="6"/>
    </row>
    <row r="1065" spans="22:23" x14ac:dyDescent="0.2">
      <c r="V1065" s="15"/>
      <c r="W1065" s="6"/>
    </row>
    <row r="1066" spans="22:23" x14ac:dyDescent="0.2">
      <c r="V1066" s="15"/>
      <c r="W1066" s="6"/>
    </row>
    <row r="1067" spans="22:23" x14ac:dyDescent="0.2">
      <c r="V1067" s="15"/>
      <c r="W1067" s="6"/>
    </row>
    <row r="1068" spans="22:23" x14ac:dyDescent="0.2">
      <c r="V1068" s="15"/>
      <c r="W1068" s="6"/>
    </row>
    <row r="1069" spans="22:23" x14ac:dyDescent="0.2">
      <c r="V1069" s="15"/>
      <c r="W1069" s="6"/>
    </row>
    <row r="1070" spans="22:23" x14ac:dyDescent="0.2">
      <c r="V1070" s="15"/>
      <c r="W1070" s="6"/>
    </row>
    <row r="1071" spans="22:23" x14ac:dyDescent="0.2">
      <c r="V1071" s="15"/>
      <c r="W1071" s="6"/>
    </row>
    <row r="1072" spans="22:23" x14ac:dyDescent="0.2">
      <c r="V1072" s="15"/>
      <c r="W1072" s="6"/>
    </row>
    <row r="1073" spans="22:23" x14ac:dyDescent="0.2">
      <c r="V1073" s="15"/>
      <c r="W1073" s="6"/>
    </row>
    <row r="1074" spans="22:23" x14ac:dyDescent="0.2">
      <c r="V1074" s="15"/>
      <c r="W1074" s="6"/>
    </row>
    <row r="1075" spans="22:23" x14ac:dyDescent="0.2">
      <c r="V1075" s="15"/>
      <c r="W1075" s="6"/>
    </row>
    <row r="1076" spans="22:23" x14ac:dyDescent="0.2">
      <c r="V1076" s="15"/>
      <c r="W1076" s="6"/>
    </row>
    <row r="1077" spans="22:23" x14ac:dyDescent="0.2">
      <c r="V1077" s="15"/>
      <c r="W1077" s="6"/>
    </row>
    <row r="1078" spans="22:23" x14ac:dyDescent="0.2">
      <c r="V1078" s="15"/>
      <c r="W1078" s="6"/>
    </row>
    <row r="1079" spans="22:23" x14ac:dyDescent="0.2">
      <c r="V1079" s="15"/>
      <c r="W1079" s="6"/>
    </row>
    <row r="1080" spans="22:23" x14ac:dyDescent="0.2">
      <c r="V1080" s="15"/>
      <c r="W1080" s="6"/>
    </row>
    <row r="1081" spans="22:23" x14ac:dyDescent="0.2">
      <c r="V1081" s="15"/>
      <c r="W1081" s="6"/>
    </row>
    <row r="1082" spans="22:23" x14ac:dyDescent="0.2">
      <c r="V1082" s="15"/>
      <c r="W1082" s="6"/>
    </row>
    <row r="1083" spans="22:23" x14ac:dyDescent="0.2">
      <c r="V1083" s="15"/>
      <c r="W1083" s="6"/>
    </row>
    <row r="1084" spans="22:23" x14ac:dyDescent="0.2">
      <c r="V1084" s="15"/>
      <c r="W1084" s="6"/>
    </row>
    <row r="1085" spans="22:23" x14ac:dyDescent="0.2">
      <c r="V1085" s="15"/>
      <c r="W1085" s="6"/>
    </row>
    <row r="1086" spans="22:23" x14ac:dyDescent="0.2">
      <c r="V1086" s="15"/>
      <c r="W1086" s="6"/>
    </row>
    <row r="1087" spans="22:23" x14ac:dyDescent="0.2">
      <c r="V1087" s="15"/>
      <c r="W1087" s="6"/>
    </row>
    <row r="1088" spans="22:23" x14ac:dyDescent="0.2">
      <c r="V1088" s="15"/>
      <c r="W1088" s="6"/>
    </row>
    <row r="1089" spans="22:23" x14ac:dyDescent="0.2">
      <c r="V1089" s="15"/>
      <c r="W1089" s="6"/>
    </row>
    <row r="1090" spans="22:23" x14ac:dyDescent="0.2">
      <c r="V1090" s="15"/>
      <c r="W1090" s="6"/>
    </row>
    <row r="1091" spans="22:23" x14ac:dyDescent="0.2">
      <c r="V1091" s="15"/>
      <c r="W1091" s="6"/>
    </row>
    <row r="1092" spans="22:23" x14ac:dyDescent="0.2">
      <c r="V1092" s="15"/>
      <c r="W1092" s="6"/>
    </row>
    <row r="1093" spans="22:23" x14ac:dyDescent="0.2">
      <c r="V1093" s="15"/>
      <c r="W1093" s="6"/>
    </row>
    <row r="1094" spans="22:23" x14ac:dyDescent="0.2">
      <c r="V1094" s="15"/>
      <c r="W1094" s="6"/>
    </row>
    <row r="1095" spans="22:23" x14ac:dyDescent="0.2">
      <c r="V1095" s="15"/>
      <c r="W1095" s="6"/>
    </row>
    <row r="1096" spans="22:23" x14ac:dyDescent="0.2">
      <c r="V1096" s="15"/>
      <c r="W1096" s="6"/>
    </row>
    <row r="1097" spans="22:23" x14ac:dyDescent="0.2">
      <c r="V1097" s="15"/>
      <c r="W1097" s="6"/>
    </row>
    <row r="1098" spans="22:23" x14ac:dyDescent="0.2">
      <c r="V1098" s="15"/>
      <c r="W1098" s="6"/>
    </row>
    <row r="1099" spans="22:23" x14ac:dyDescent="0.2">
      <c r="V1099" s="15"/>
      <c r="W1099" s="6"/>
    </row>
    <row r="1100" spans="22:23" x14ac:dyDescent="0.2">
      <c r="V1100" s="15"/>
      <c r="W1100" s="6"/>
    </row>
    <row r="1101" spans="22:23" x14ac:dyDescent="0.2">
      <c r="V1101" s="15"/>
      <c r="W1101" s="6"/>
    </row>
    <row r="1102" spans="22:23" x14ac:dyDescent="0.2">
      <c r="V1102" s="15"/>
      <c r="W1102" s="6"/>
    </row>
    <row r="1103" spans="22:23" x14ac:dyDescent="0.2">
      <c r="V1103" s="15"/>
      <c r="W1103" s="6"/>
    </row>
    <row r="1104" spans="22:23" x14ac:dyDescent="0.2">
      <c r="V1104" s="15"/>
      <c r="W1104" s="6"/>
    </row>
    <row r="1105" spans="22:23" x14ac:dyDescent="0.2">
      <c r="V1105" s="15"/>
      <c r="W1105" s="6"/>
    </row>
    <row r="1106" spans="22:23" x14ac:dyDescent="0.2">
      <c r="V1106" s="15"/>
      <c r="W1106" s="6"/>
    </row>
    <row r="1107" spans="22:23" x14ac:dyDescent="0.2">
      <c r="V1107" s="15"/>
      <c r="W1107" s="6"/>
    </row>
    <row r="1108" spans="22:23" x14ac:dyDescent="0.2">
      <c r="V1108" s="15"/>
      <c r="W1108" s="6"/>
    </row>
    <row r="1109" spans="22:23" x14ac:dyDescent="0.2">
      <c r="V1109" s="15"/>
      <c r="W1109" s="6"/>
    </row>
    <row r="1110" spans="22:23" x14ac:dyDescent="0.2">
      <c r="V1110" s="15"/>
      <c r="W1110" s="6"/>
    </row>
    <row r="1111" spans="22:23" x14ac:dyDescent="0.2">
      <c r="V1111" s="15"/>
      <c r="W1111" s="6"/>
    </row>
    <row r="1112" spans="22:23" x14ac:dyDescent="0.2">
      <c r="V1112" s="15"/>
      <c r="W1112" s="6"/>
    </row>
    <row r="1113" spans="22:23" x14ac:dyDescent="0.2">
      <c r="V1113" s="15"/>
      <c r="W1113" s="6"/>
    </row>
    <row r="1114" spans="22:23" x14ac:dyDescent="0.2">
      <c r="V1114" s="15"/>
      <c r="W1114" s="6"/>
    </row>
    <row r="1115" spans="22:23" x14ac:dyDescent="0.2">
      <c r="V1115" s="15"/>
      <c r="W1115" s="6"/>
    </row>
    <row r="1116" spans="22:23" x14ac:dyDescent="0.2">
      <c r="V1116" s="15"/>
      <c r="W1116" s="6"/>
    </row>
    <row r="1117" spans="22:23" x14ac:dyDescent="0.2">
      <c r="V1117" s="15"/>
      <c r="W1117" s="6"/>
    </row>
    <row r="1118" spans="22:23" x14ac:dyDescent="0.2">
      <c r="V1118" s="15"/>
      <c r="W1118" s="6"/>
    </row>
    <row r="1119" spans="22:23" x14ac:dyDescent="0.2">
      <c r="V1119" s="15"/>
      <c r="W1119" s="6"/>
    </row>
    <row r="1120" spans="22:23" x14ac:dyDescent="0.2">
      <c r="V1120" s="15"/>
      <c r="W1120" s="6"/>
    </row>
    <row r="1121" spans="22:23" x14ac:dyDescent="0.2">
      <c r="V1121" s="15"/>
      <c r="W1121" s="6"/>
    </row>
    <row r="1122" spans="22:23" x14ac:dyDescent="0.2">
      <c r="V1122" s="15"/>
      <c r="W1122" s="6"/>
    </row>
    <row r="1123" spans="22:23" x14ac:dyDescent="0.2">
      <c r="V1123" s="15"/>
      <c r="W1123" s="6"/>
    </row>
    <row r="1124" spans="22:23" x14ac:dyDescent="0.2">
      <c r="V1124" s="15"/>
      <c r="W1124" s="6"/>
    </row>
    <row r="1125" spans="22:23" x14ac:dyDescent="0.2">
      <c r="V1125" s="15"/>
      <c r="W1125" s="6"/>
    </row>
    <row r="1126" spans="22:23" x14ac:dyDescent="0.2">
      <c r="V1126" s="15"/>
      <c r="W1126" s="6"/>
    </row>
    <row r="1127" spans="22:23" x14ac:dyDescent="0.2">
      <c r="V1127" s="15"/>
      <c r="W1127" s="6"/>
    </row>
    <row r="1128" spans="22:23" x14ac:dyDescent="0.2">
      <c r="V1128" s="15"/>
      <c r="W1128" s="6"/>
    </row>
    <row r="1129" spans="22:23" x14ac:dyDescent="0.2">
      <c r="V1129" s="15"/>
      <c r="W1129" s="6"/>
    </row>
    <row r="1130" spans="22:23" x14ac:dyDescent="0.2">
      <c r="V1130" s="15"/>
      <c r="W1130" s="6"/>
    </row>
    <row r="1131" spans="22:23" x14ac:dyDescent="0.2">
      <c r="V1131" s="15"/>
      <c r="W1131" s="6"/>
    </row>
    <row r="1132" spans="22:23" x14ac:dyDescent="0.2">
      <c r="V1132" s="15"/>
      <c r="W1132" s="6"/>
    </row>
    <row r="1133" spans="22:23" x14ac:dyDescent="0.2">
      <c r="V1133" s="15"/>
      <c r="W1133" s="6"/>
    </row>
    <row r="1134" spans="22:23" x14ac:dyDescent="0.2">
      <c r="V1134" s="15"/>
      <c r="W1134" s="6"/>
    </row>
    <row r="1135" spans="22:23" x14ac:dyDescent="0.2">
      <c r="V1135" s="15"/>
      <c r="W1135" s="6"/>
    </row>
    <row r="1136" spans="22:23" x14ac:dyDescent="0.2">
      <c r="V1136" s="15"/>
      <c r="W1136" s="6"/>
    </row>
    <row r="1137" spans="22:23" x14ac:dyDescent="0.2">
      <c r="V1137" s="15"/>
      <c r="W1137" s="6"/>
    </row>
    <row r="1138" spans="22:23" x14ac:dyDescent="0.2">
      <c r="V1138" s="15"/>
      <c r="W1138" s="6"/>
    </row>
    <row r="1139" spans="22:23" x14ac:dyDescent="0.2">
      <c r="V1139" s="15"/>
      <c r="W1139" s="6"/>
    </row>
    <row r="1140" spans="22:23" x14ac:dyDescent="0.2">
      <c r="V1140" s="15"/>
      <c r="W1140" s="6"/>
    </row>
    <row r="1141" spans="22:23" x14ac:dyDescent="0.2">
      <c r="V1141" s="15"/>
      <c r="W1141" s="6"/>
    </row>
    <row r="1142" spans="22:23" x14ac:dyDescent="0.2">
      <c r="V1142" s="15"/>
      <c r="W1142" s="6"/>
    </row>
    <row r="1143" spans="22:23" x14ac:dyDescent="0.2">
      <c r="V1143" s="15"/>
      <c r="W1143" s="6"/>
    </row>
    <row r="1144" spans="22:23" x14ac:dyDescent="0.2">
      <c r="V1144" s="15"/>
      <c r="W1144" s="6"/>
    </row>
    <row r="1145" spans="22:23" x14ac:dyDescent="0.2">
      <c r="V1145" s="15"/>
      <c r="W1145" s="6"/>
    </row>
    <row r="1146" spans="22:23" x14ac:dyDescent="0.2">
      <c r="V1146" s="15"/>
      <c r="W1146" s="6"/>
    </row>
    <row r="1147" spans="22:23" x14ac:dyDescent="0.2">
      <c r="V1147" s="15"/>
      <c r="W1147" s="6"/>
    </row>
    <row r="1148" spans="22:23" x14ac:dyDescent="0.2">
      <c r="V1148" s="15"/>
      <c r="W1148" s="6"/>
    </row>
    <row r="1149" spans="22:23" x14ac:dyDescent="0.2">
      <c r="V1149" s="15"/>
      <c r="W1149" s="6"/>
    </row>
    <row r="1150" spans="22:23" x14ac:dyDescent="0.2">
      <c r="V1150" s="15"/>
      <c r="W1150" s="6"/>
    </row>
    <row r="1151" spans="22:23" x14ac:dyDescent="0.2">
      <c r="V1151" s="15"/>
      <c r="W1151" s="6"/>
    </row>
    <row r="1152" spans="22:23" x14ac:dyDescent="0.2">
      <c r="V1152" s="15"/>
      <c r="W1152" s="6"/>
    </row>
    <row r="1153" spans="22:23" x14ac:dyDescent="0.2">
      <c r="V1153" s="15"/>
      <c r="W1153" s="6"/>
    </row>
    <row r="1154" spans="22:23" x14ac:dyDescent="0.2">
      <c r="V1154" s="15"/>
      <c r="W1154" s="6"/>
    </row>
    <row r="1155" spans="22:23" x14ac:dyDescent="0.2">
      <c r="V1155" s="15"/>
      <c r="W1155" s="6"/>
    </row>
    <row r="1156" spans="22:23" x14ac:dyDescent="0.2">
      <c r="V1156" s="15"/>
      <c r="W1156" s="6"/>
    </row>
    <row r="1157" spans="22:23" x14ac:dyDescent="0.2">
      <c r="V1157" s="15"/>
      <c r="W1157" s="6"/>
    </row>
    <row r="1158" spans="22:23" x14ac:dyDescent="0.2">
      <c r="V1158" s="15"/>
      <c r="W1158" s="6"/>
    </row>
    <row r="1159" spans="22:23" x14ac:dyDescent="0.2">
      <c r="V1159" s="15"/>
      <c r="W1159" s="6"/>
    </row>
    <row r="1160" spans="22:23" x14ac:dyDescent="0.2">
      <c r="V1160" s="15"/>
      <c r="W1160" s="6"/>
    </row>
    <row r="1161" spans="22:23" x14ac:dyDescent="0.2">
      <c r="V1161" s="15"/>
      <c r="W1161" s="6"/>
    </row>
    <row r="1162" spans="22:23" x14ac:dyDescent="0.2">
      <c r="V1162" s="15"/>
      <c r="W1162" s="6"/>
    </row>
    <row r="1163" spans="22:23" x14ac:dyDescent="0.2">
      <c r="V1163" s="15"/>
      <c r="W1163" s="6"/>
    </row>
    <row r="1164" spans="22:23" x14ac:dyDescent="0.2">
      <c r="V1164" s="15"/>
      <c r="W1164" s="6"/>
    </row>
    <row r="1165" spans="22:23" x14ac:dyDescent="0.2">
      <c r="V1165" s="15"/>
      <c r="W1165" s="6"/>
    </row>
    <row r="1166" spans="22:23" x14ac:dyDescent="0.2">
      <c r="V1166" s="15"/>
      <c r="W1166" s="6"/>
    </row>
    <row r="1167" spans="22:23" x14ac:dyDescent="0.2">
      <c r="V1167" s="15"/>
      <c r="W1167" s="6"/>
    </row>
    <row r="1168" spans="22:23" x14ac:dyDescent="0.2">
      <c r="V1168" s="15"/>
      <c r="W1168" s="6"/>
    </row>
    <row r="1169" spans="22:23" x14ac:dyDescent="0.2">
      <c r="V1169" s="15"/>
      <c r="W1169" s="6"/>
    </row>
    <row r="1170" spans="22:23" x14ac:dyDescent="0.2">
      <c r="V1170" s="15"/>
      <c r="W1170" s="6"/>
    </row>
    <row r="1171" spans="22:23" x14ac:dyDescent="0.2">
      <c r="V1171" s="15"/>
      <c r="W1171" s="6"/>
    </row>
    <row r="1172" spans="22:23" x14ac:dyDescent="0.2">
      <c r="V1172" s="15"/>
      <c r="W1172" s="6"/>
    </row>
    <row r="1173" spans="22:23" x14ac:dyDescent="0.2">
      <c r="V1173" s="15"/>
      <c r="W1173" s="6"/>
    </row>
    <row r="1174" spans="22:23" x14ac:dyDescent="0.2">
      <c r="V1174" s="15"/>
      <c r="W1174" s="6"/>
    </row>
    <row r="1175" spans="22:23" x14ac:dyDescent="0.2">
      <c r="V1175" s="15"/>
      <c r="W1175" s="6"/>
    </row>
    <row r="1176" spans="22:23" x14ac:dyDescent="0.2">
      <c r="V1176" s="15"/>
      <c r="W1176" s="6"/>
    </row>
    <row r="1177" spans="22:23" x14ac:dyDescent="0.2">
      <c r="V1177" s="15"/>
      <c r="W1177" s="6"/>
    </row>
    <row r="1178" spans="22:23" x14ac:dyDescent="0.2">
      <c r="V1178" s="15"/>
      <c r="W1178" s="6"/>
    </row>
    <row r="1179" spans="22:23" x14ac:dyDescent="0.2">
      <c r="V1179" s="15"/>
      <c r="W1179" s="6"/>
    </row>
    <row r="1180" spans="22:23" x14ac:dyDescent="0.2">
      <c r="V1180" s="15"/>
      <c r="W1180" s="6"/>
    </row>
    <row r="1181" spans="22:23" x14ac:dyDescent="0.2">
      <c r="V1181" s="15"/>
      <c r="W1181" s="6"/>
    </row>
    <row r="1182" spans="22:23" x14ac:dyDescent="0.2">
      <c r="V1182" s="15"/>
      <c r="W1182" s="6"/>
    </row>
    <row r="1183" spans="22:23" x14ac:dyDescent="0.2">
      <c r="V1183" s="15"/>
      <c r="W1183" s="6"/>
    </row>
    <row r="1184" spans="22:23" x14ac:dyDescent="0.2">
      <c r="V1184" s="15"/>
      <c r="W1184" s="6"/>
    </row>
    <row r="1185" spans="22:23" x14ac:dyDescent="0.2">
      <c r="V1185" s="15"/>
      <c r="W1185" s="6"/>
    </row>
    <row r="1186" spans="22:23" x14ac:dyDescent="0.2">
      <c r="V1186" s="15"/>
      <c r="W1186" s="6"/>
    </row>
    <row r="1187" spans="22:23" x14ac:dyDescent="0.2">
      <c r="V1187" s="15"/>
      <c r="W1187" s="6"/>
    </row>
    <row r="1188" spans="22:23" x14ac:dyDescent="0.2">
      <c r="V1188" s="15"/>
      <c r="W1188" s="6"/>
    </row>
    <row r="1189" spans="22:23" x14ac:dyDescent="0.2">
      <c r="V1189" s="15"/>
      <c r="W1189" s="6"/>
    </row>
    <row r="1190" spans="22:23" x14ac:dyDescent="0.2">
      <c r="V1190" s="15"/>
      <c r="W1190" s="6"/>
    </row>
    <row r="1191" spans="22:23" x14ac:dyDescent="0.2">
      <c r="V1191" s="15"/>
      <c r="W1191" s="6"/>
    </row>
    <row r="1192" spans="22:23" x14ac:dyDescent="0.2">
      <c r="V1192" s="15"/>
      <c r="W1192" s="6"/>
    </row>
    <row r="1193" spans="22:23" x14ac:dyDescent="0.2">
      <c r="V1193" s="15"/>
      <c r="W1193" s="6"/>
    </row>
    <row r="1194" spans="22:23" x14ac:dyDescent="0.2">
      <c r="V1194" s="15"/>
      <c r="W1194" s="6"/>
    </row>
    <row r="1195" spans="22:23" x14ac:dyDescent="0.2">
      <c r="V1195" s="15"/>
      <c r="W1195" s="6"/>
    </row>
    <row r="1196" spans="22:23" x14ac:dyDescent="0.2">
      <c r="V1196" s="15"/>
      <c r="W1196" s="6"/>
    </row>
    <row r="1197" spans="22:23" x14ac:dyDescent="0.2">
      <c r="V1197" s="15"/>
      <c r="W1197" s="6"/>
    </row>
    <row r="1198" spans="22:23" x14ac:dyDescent="0.2">
      <c r="V1198" s="15"/>
      <c r="W1198" s="6"/>
    </row>
    <row r="1199" spans="22:23" x14ac:dyDescent="0.2">
      <c r="V1199" s="15"/>
      <c r="W1199" s="6"/>
    </row>
    <row r="1200" spans="22:23" x14ac:dyDescent="0.2">
      <c r="V1200" s="15"/>
      <c r="W1200" s="6"/>
    </row>
    <row r="1201" spans="22:23" x14ac:dyDescent="0.2">
      <c r="V1201" s="15"/>
      <c r="W1201" s="6"/>
    </row>
    <row r="1202" spans="22:23" x14ac:dyDescent="0.2">
      <c r="V1202" s="15"/>
      <c r="W1202" s="6"/>
    </row>
    <row r="1203" spans="22:23" x14ac:dyDescent="0.2">
      <c r="V1203" s="15"/>
      <c r="W1203" s="6"/>
    </row>
    <row r="1204" spans="22:23" x14ac:dyDescent="0.2">
      <c r="V1204" s="15"/>
      <c r="W1204" s="6"/>
    </row>
    <row r="1205" spans="22:23" x14ac:dyDescent="0.2">
      <c r="V1205" s="15"/>
      <c r="W1205" s="6"/>
    </row>
    <row r="1206" spans="22:23" x14ac:dyDescent="0.2">
      <c r="V1206" s="15"/>
      <c r="W1206" s="6"/>
    </row>
    <row r="1207" spans="22:23" x14ac:dyDescent="0.2">
      <c r="V1207" s="15"/>
      <c r="W1207" s="6"/>
    </row>
    <row r="1208" spans="22:23" x14ac:dyDescent="0.2">
      <c r="V1208" s="15"/>
      <c r="W1208" s="6"/>
    </row>
    <row r="1209" spans="22:23" x14ac:dyDescent="0.2">
      <c r="V1209" s="15"/>
      <c r="W1209" s="6"/>
    </row>
    <row r="1210" spans="22:23" x14ac:dyDescent="0.2">
      <c r="V1210" s="15"/>
      <c r="W1210" s="6"/>
    </row>
    <row r="1211" spans="22:23" x14ac:dyDescent="0.2">
      <c r="V1211" s="15"/>
      <c r="W1211" s="6"/>
    </row>
    <row r="1212" spans="22:23" x14ac:dyDescent="0.2">
      <c r="V1212" s="15"/>
      <c r="W1212" s="6"/>
    </row>
    <row r="1213" spans="22:23" x14ac:dyDescent="0.2">
      <c r="V1213" s="15"/>
      <c r="W1213" s="6"/>
    </row>
    <row r="1214" spans="22:23" x14ac:dyDescent="0.2">
      <c r="V1214" s="15"/>
      <c r="W1214" s="6"/>
    </row>
    <row r="1215" spans="22:23" x14ac:dyDescent="0.2">
      <c r="V1215" s="15"/>
      <c r="W1215" s="6"/>
    </row>
    <row r="1216" spans="22:23" x14ac:dyDescent="0.2">
      <c r="V1216" s="15"/>
      <c r="W1216" s="6"/>
    </row>
    <row r="1217" spans="22:23" x14ac:dyDescent="0.2">
      <c r="V1217" s="15"/>
      <c r="W1217" s="6"/>
    </row>
    <row r="1218" spans="22:23" x14ac:dyDescent="0.2">
      <c r="V1218" s="15"/>
      <c r="W1218" s="6"/>
    </row>
    <row r="1219" spans="22:23" x14ac:dyDescent="0.2">
      <c r="V1219" s="15"/>
      <c r="W1219" s="6"/>
    </row>
    <row r="1220" spans="22:23" x14ac:dyDescent="0.2">
      <c r="V1220" s="15"/>
      <c r="W1220" s="6"/>
    </row>
    <row r="1221" spans="22:23" x14ac:dyDescent="0.2">
      <c r="V1221" s="15"/>
      <c r="W1221" s="6"/>
    </row>
    <row r="1222" spans="22:23" x14ac:dyDescent="0.2">
      <c r="V1222" s="15"/>
      <c r="W1222" s="6"/>
    </row>
    <row r="1223" spans="22:23" x14ac:dyDescent="0.2">
      <c r="V1223" s="15"/>
      <c r="W1223" s="6"/>
    </row>
    <row r="1224" spans="22:23" x14ac:dyDescent="0.2">
      <c r="V1224" s="15"/>
      <c r="W1224" s="6"/>
    </row>
    <row r="1225" spans="22:23" x14ac:dyDescent="0.2">
      <c r="V1225" s="15"/>
      <c r="W1225" s="6"/>
    </row>
    <row r="1226" spans="22:23" x14ac:dyDescent="0.2">
      <c r="V1226" s="15"/>
      <c r="W1226" s="6"/>
    </row>
    <row r="1227" spans="22:23" x14ac:dyDescent="0.2">
      <c r="V1227" s="15"/>
      <c r="W1227" s="6"/>
    </row>
    <row r="1228" spans="22:23" x14ac:dyDescent="0.2">
      <c r="V1228" s="15"/>
      <c r="W1228" s="6"/>
    </row>
    <row r="1229" spans="22:23" x14ac:dyDescent="0.2">
      <c r="V1229" s="15"/>
      <c r="W1229" s="6"/>
    </row>
    <row r="1230" spans="22:23" x14ac:dyDescent="0.2">
      <c r="V1230" s="15"/>
      <c r="W1230" s="6"/>
    </row>
    <row r="1231" spans="22:23" x14ac:dyDescent="0.2">
      <c r="V1231" s="15"/>
      <c r="W1231" s="6"/>
    </row>
    <row r="1232" spans="22:23" x14ac:dyDescent="0.2">
      <c r="V1232" s="15"/>
      <c r="W1232" s="6"/>
    </row>
    <row r="1233" spans="22:23" x14ac:dyDescent="0.2">
      <c r="V1233" s="15"/>
      <c r="W1233" s="6"/>
    </row>
    <row r="1234" spans="22:23" x14ac:dyDescent="0.2">
      <c r="V1234" s="15"/>
      <c r="W1234" s="6"/>
    </row>
    <row r="1235" spans="22:23" x14ac:dyDescent="0.2">
      <c r="V1235" s="15"/>
      <c r="W1235" s="6"/>
    </row>
    <row r="1236" spans="22:23" x14ac:dyDescent="0.2">
      <c r="V1236" s="15"/>
      <c r="W1236" s="6"/>
    </row>
    <row r="1237" spans="22:23" x14ac:dyDescent="0.2">
      <c r="V1237" s="15"/>
      <c r="W1237" s="6"/>
    </row>
    <row r="1238" spans="22:23" x14ac:dyDescent="0.2">
      <c r="V1238" s="15"/>
      <c r="W1238" s="6"/>
    </row>
    <row r="1239" spans="22:23" x14ac:dyDescent="0.2">
      <c r="V1239" s="15"/>
      <c r="W1239" s="6"/>
    </row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3"/>
  <sheetViews>
    <sheetView workbookViewId="0">
      <selection activeCell="U3" sqref="U1:U65536"/>
    </sheetView>
  </sheetViews>
  <sheetFormatPr defaultColWidth="9.140625" defaultRowHeight="12.75" x14ac:dyDescent="0.2"/>
  <cols>
    <col min="1" max="1" width="20.140625" style="11" bestFit="1" customWidth="1"/>
    <col min="2" max="20" width="5" style="6" customWidth="1"/>
    <col min="21" max="21" width="6" style="6" customWidth="1"/>
    <col min="22" max="22" width="5" style="6" customWidth="1"/>
    <col min="23" max="23" width="5" style="15" customWidth="1"/>
    <col min="24" max="25" width="5" style="6" customWidth="1"/>
    <col min="26" max="16384" width="9.140625" style="6"/>
  </cols>
  <sheetData>
    <row r="1" spans="1:23" x14ac:dyDescent="0.2">
      <c r="A1" s="16" t="s">
        <v>107</v>
      </c>
      <c r="W1" s="6"/>
    </row>
    <row r="2" spans="1:23" ht="13.5" thickBot="1" x14ac:dyDescent="0.25">
      <c r="A2" s="10" t="s">
        <v>31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4" t="s">
        <v>25</v>
      </c>
      <c r="T2" s="14" t="s">
        <v>26</v>
      </c>
      <c r="U2" s="7"/>
      <c r="W2" s="6"/>
    </row>
    <row r="3" spans="1:23" ht="13.5" thickTop="1" x14ac:dyDescent="0.2">
      <c r="A3" s="11" t="s">
        <v>0</v>
      </c>
      <c r="B3" s="6">
        <v>3</v>
      </c>
      <c r="C3" s="6">
        <v>1</v>
      </c>
      <c r="D3" s="6">
        <v>1</v>
      </c>
      <c r="J3" s="6">
        <v>5</v>
      </c>
      <c r="K3" s="6">
        <v>3</v>
      </c>
      <c r="N3" s="6">
        <v>5</v>
      </c>
      <c r="O3" s="6">
        <v>8</v>
      </c>
      <c r="P3" s="6">
        <v>10</v>
      </c>
      <c r="Q3" s="6">
        <v>4</v>
      </c>
      <c r="R3" s="6">
        <v>2</v>
      </c>
      <c r="S3" s="6">
        <v>2</v>
      </c>
      <c r="T3" s="15">
        <f t="shared" ref="T3:T36" si="0">SUM(B3:S3)</f>
        <v>44</v>
      </c>
      <c r="W3" s="6"/>
    </row>
    <row r="4" spans="1:23" x14ac:dyDescent="0.2">
      <c r="A4" s="11" t="s">
        <v>118</v>
      </c>
      <c r="B4" s="6">
        <v>2</v>
      </c>
      <c r="D4" s="6">
        <v>1</v>
      </c>
      <c r="E4" s="6">
        <v>2</v>
      </c>
      <c r="F4" s="6">
        <v>5</v>
      </c>
      <c r="G4" s="6">
        <v>4</v>
      </c>
      <c r="H4" s="6">
        <v>1</v>
      </c>
      <c r="I4" s="6">
        <v>3</v>
      </c>
      <c r="J4" s="6">
        <v>4</v>
      </c>
      <c r="K4" s="6">
        <v>2</v>
      </c>
      <c r="R4" s="6">
        <v>2</v>
      </c>
      <c r="S4" s="6">
        <v>6</v>
      </c>
      <c r="T4" s="15">
        <f t="shared" si="0"/>
        <v>32</v>
      </c>
      <c r="W4" s="6"/>
    </row>
    <row r="5" spans="1:23" x14ac:dyDescent="0.2">
      <c r="A5" s="11" t="s">
        <v>341</v>
      </c>
      <c r="F5" s="6">
        <v>2</v>
      </c>
      <c r="H5" s="6">
        <v>4</v>
      </c>
      <c r="I5" s="6">
        <v>1</v>
      </c>
      <c r="J5" s="6">
        <v>3</v>
      </c>
      <c r="K5" s="6">
        <v>1</v>
      </c>
      <c r="L5" s="6">
        <v>5</v>
      </c>
      <c r="M5" s="6">
        <v>6</v>
      </c>
      <c r="N5" s="6">
        <v>1</v>
      </c>
      <c r="P5" s="6">
        <v>1</v>
      </c>
      <c r="S5" s="6">
        <v>2</v>
      </c>
      <c r="T5" s="15">
        <f t="shared" si="0"/>
        <v>26</v>
      </c>
      <c r="W5" s="6"/>
    </row>
    <row r="6" spans="1:23" x14ac:dyDescent="0.2">
      <c r="A6" s="11" t="s">
        <v>257</v>
      </c>
      <c r="B6" s="6">
        <v>2</v>
      </c>
      <c r="C6" s="6">
        <v>2</v>
      </c>
      <c r="D6" s="6">
        <v>5</v>
      </c>
      <c r="E6" s="6">
        <v>3</v>
      </c>
      <c r="F6" s="6">
        <v>2</v>
      </c>
      <c r="L6" s="6">
        <v>2</v>
      </c>
      <c r="T6" s="15">
        <f t="shared" si="0"/>
        <v>16</v>
      </c>
      <c r="W6" s="6"/>
    </row>
    <row r="7" spans="1:23" x14ac:dyDescent="0.2">
      <c r="A7" s="11" t="s">
        <v>330</v>
      </c>
      <c r="I7" s="6">
        <v>2</v>
      </c>
      <c r="K7" s="6">
        <v>3</v>
      </c>
      <c r="L7" s="6">
        <v>4</v>
      </c>
      <c r="M7" s="6">
        <v>5</v>
      </c>
      <c r="S7" s="6">
        <v>1</v>
      </c>
      <c r="T7" s="15">
        <f t="shared" si="0"/>
        <v>15</v>
      </c>
      <c r="W7" s="6"/>
    </row>
    <row r="8" spans="1:23" x14ac:dyDescent="0.2">
      <c r="A8" s="11" t="s">
        <v>294</v>
      </c>
      <c r="B8" s="6">
        <v>1</v>
      </c>
      <c r="C8" s="6">
        <v>3</v>
      </c>
      <c r="D8" s="6">
        <v>2</v>
      </c>
      <c r="E8" s="6">
        <v>3</v>
      </c>
      <c r="K8" s="6">
        <v>1</v>
      </c>
      <c r="O8" s="6">
        <v>1</v>
      </c>
      <c r="T8" s="15">
        <f t="shared" si="0"/>
        <v>11</v>
      </c>
      <c r="W8" s="6"/>
    </row>
    <row r="9" spans="1:23" x14ac:dyDescent="0.2">
      <c r="A9" s="11" t="s">
        <v>199</v>
      </c>
      <c r="F9" s="6">
        <v>1</v>
      </c>
      <c r="L9" s="6">
        <v>1</v>
      </c>
      <c r="M9" s="6">
        <v>1</v>
      </c>
      <c r="O9" s="6">
        <v>2</v>
      </c>
      <c r="S9" s="6">
        <v>5</v>
      </c>
      <c r="T9" s="15">
        <f t="shared" si="0"/>
        <v>10</v>
      </c>
      <c r="W9" s="6"/>
    </row>
    <row r="10" spans="1:23" x14ac:dyDescent="0.2">
      <c r="A10" s="11" t="s">
        <v>285</v>
      </c>
      <c r="B10" s="6">
        <v>1</v>
      </c>
      <c r="C10" s="6">
        <v>1</v>
      </c>
      <c r="E10" s="6">
        <v>3</v>
      </c>
      <c r="I10" s="6">
        <v>1</v>
      </c>
      <c r="M10" s="6">
        <v>1</v>
      </c>
      <c r="S10" s="6">
        <v>2</v>
      </c>
      <c r="T10" s="15">
        <f t="shared" si="0"/>
        <v>9</v>
      </c>
      <c r="W10" s="6"/>
    </row>
    <row r="11" spans="1:23" x14ac:dyDescent="0.2">
      <c r="A11" s="11" t="s">
        <v>368</v>
      </c>
      <c r="F11" s="6">
        <v>2</v>
      </c>
      <c r="M11" s="6">
        <v>2</v>
      </c>
      <c r="Q11" s="6">
        <v>4</v>
      </c>
      <c r="S11" s="6">
        <v>1</v>
      </c>
      <c r="T11" s="15">
        <f t="shared" si="0"/>
        <v>9</v>
      </c>
      <c r="W11" s="6"/>
    </row>
    <row r="12" spans="1:23" x14ac:dyDescent="0.2">
      <c r="A12" s="11" t="s">
        <v>252</v>
      </c>
      <c r="B12" s="6">
        <v>2</v>
      </c>
      <c r="C12" s="6">
        <v>1</v>
      </c>
      <c r="E12" s="6">
        <v>1</v>
      </c>
      <c r="F12" s="6">
        <v>2</v>
      </c>
      <c r="G12" s="6">
        <v>1</v>
      </c>
      <c r="S12" s="6">
        <v>1</v>
      </c>
      <c r="T12" s="15">
        <f t="shared" si="0"/>
        <v>8</v>
      </c>
      <c r="W12" s="6"/>
    </row>
    <row r="13" spans="1:23" x14ac:dyDescent="0.2">
      <c r="A13" s="11" t="s">
        <v>214</v>
      </c>
      <c r="E13" s="6">
        <v>1</v>
      </c>
      <c r="F13" s="6">
        <v>2</v>
      </c>
      <c r="H13" s="6">
        <v>1</v>
      </c>
      <c r="K13" s="6">
        <v>2</v>
      </c>
      <c r="P13" s="6">
        <v>1</v>
      </c>
      <c r="T13" s="15">
        <f t="shared" si="0"/>
        <v>7</v>
      </c>
      <c r="W13" s="6"/>
    </row>
    <row r="14" spans="1:23" x14ac:dyDescent="0.2">
      <c r="A14" s="11" t="s">
        <v>211</v>
      </c>
      <c r="B14" s="6">
        <v>2</v>
      </c>
      <c r="C14" s="6">
        <v>1</v>
      </c>
      <c r="L14" s="6">
        <v>1</v>
      </c>
      <c r="N14" s="6">
        <v>1</v>
      </c>
      <c r="S14" s="6">
        <v>2</v>
      </c>
      <c r="T14" s="15">
        <f t="shared" si="0"/>
        <v>7</v>
      </c>
      <c r="W14" s="6"/>
    </row>
    <row r="15" spans="1:23" x14ac:dyDescent="0.2">
      <c r="A15" s="11" t="s">
        <v>175</v>
      </c>
      <c r="G15" s="6">
        <v>1</v>
      </c>
      <c r="L15" s="6">
        <v>1</v>
      </c>
      <c r="N15" s="6">
        <v>1</v>
      </c>
      <c r="O15" s="6">
        <v>2</v>
      </c>
      <c r="P15" s="6">
        <v>1</v>
      </c>
      <c r="T15" s="15">
        <f t="shared" si="0"/>
        <v>6</v>
      </c>
      <c r="W15" s="6"/>
    </row>
    <row r="16" spans="1:23" x14ac:dyDescent="0.2">
      <c r="A16" s="11" t="s">
        <v>266</v>
      </c>
      <c r="C16" s="6">
        <v>1</v>
      </c>
      <c r="E16" s="6">
        <v>3</v>
      </c>
      <c r="J16" s="6">
        <v>1</v>
      </c>
      <c r="K16" s="6">
        <v>1</v>
      </c>
      <c r="T16" s="15">
        <f t="shared" si="0"/>
        <v>6</v>
      </c>
      <c r="W16" s="6"/>
    </row>
    <row r="17" spans="1:23" x14ac:dyDescent="0.2">
      <c r="A17" s="11" t="s">
        <v>362</v>
      </c>
      <c r="C17" s="6">
        <v>1</v>
      </c>
      <c r="F17" s="6">
        <v>2</v>
      </c>
      <c r="O17" s="6">
        <v>1</v>
      </c>
      <c r="P17" s="6">
        <v>2</v>
      </c>
      <c r="T17" s="15">
        <f t="shared" si="0"/>
        <v>6</v>
      </c>
      <c r="W17" s="6"/>
    </row>
    <row r="18" spans="1:23" x14ac:dyDescent="0.2">
      <c r="A18" s="11" t="s">
        <v>174</v>
      </c>
      <c r="B18" s="6">
        <v>1</v>
      </c>
      <c r="D18" s="6">
        <v>2</v>
      </c>
      <c r="K18" s="6">
        <v>1</v>
      </c>
      <c r="O18" s="6">
        <v>1</v>
      </c>
      <c r="T18" s="15">
        <f t="shared" si="0"/>
        <v>5</v>
      </c>
      <c r="W18" s="6"/>
    </row>
    <row r="19" spans="1:23" x14ac:dyDescent="0.2">
      <c r="A19" s="11" t="s">
        <v>56</v>
      </c>
      <c r="E19" s="6">
        <v>1</v>
      </c>
      <c r="N19" s="6">
        <v>2</v>
      </c>
      <c r="Q19" s="6">
        <v>1</v>
      </c>
      <c r="T19" s="15">
        <f t="shared" si="0"/>
        <v>4</v>
      </c>
      <c r="W19" s="6"/>
    </row>
    <row r="20" spans="1:23" x14ac:dyDescent="0.2">
      <c r="A20" s="11" t="s">
        <v>323</v>
      </c>
      <c r="C20" s="6">
        <v>2</v>
      </c>
      <c r="D20" s="6">
        <v>2</v>
      </c>
      <c r="T20" s="15">
        <f t="shared" si="0"/>
        <v>4</v>
      </c>
      <c r="W20" s="6"/>
    </row>
    <row r="21" spans="1:23" x14ac:dyDescent="0.2">
      <c r="A21" s="11" t="s">
        <v>258</v>
      </c>
      <c r="H21" s="6">
        <v>2</v>
      </c>
      <c r="S21" s="6">
        <v>1</v>
      </c>
      <c r="T21" s="15">
        <f t="shared" si="0"/>
        <v>3</v>
      </c>
      <c r="W21" s="6"/>
    </row>
    <row r="22" spans="1:23" x14ac:dyDescent="0.2">
      <c r="A22" s="11" t="s">
        <v>376</v>
      </c>
      <c r="M22" s="6">
        <v>3</v>
      </c>
      <c r="T22" s="15">
        <f t="shared" si="0"/>
        <v>3</v>
      </c>
      <c r="W22" s="6"/>
    </row>
    <row r="23" spans="1:23" x14ac:dyDescent="0.2">
      <c r="A23" s="11" t="s">
        <v>264</v>
      </c>
      <c r="D23" s="6">
        <v>2</v>
      </c>
      <c r="G23" s="6">
        <v>1</v>
      </c>
      <c r="T23" s="15">
        <f t="shared" si="0"/>
        <v>3</v>
      </c>
      <c r="W23" s="6"/>
    </row>
    <row r="24" spans="1:23" x14ac:dyDescent="0.2">
      <c r="A24" s="11" t="s">
        <v>370</v>
      </c>
      <c r="G24" s="6">
        <v>1</v>
      </c>
      <c r="P24" s="6">
        <v>1</v>
      </c>
      <c r="T24" s="15">
        <f t="shared" si="0"/>
        <v>2</v>
      </c>
      <c r="W24" s="6"/>
    </row>
    <row r="25" spans="1:23" x14ac:dyDescent="0.2">
      <c r="A25" s="11" t="s">
        <v>259</v>
      </c>
      <c r="P25" s="6">
        <v>1</v>
      </c>
      <c r="S25" s="6">
        <v>1</v>
      </c>
      <c r="T25" s="15">
        <f t="shared" si="0"/>
        <v>2</v>
      </c>
      <c r="W25" s="6"/>
    </row>
    <row r="26" spans="1:23" x14ac:dyDescent="0.2">
      <c r="A26" s="11" t="s">
        <v>378</v>
      </c>
      <c r="P26" s="6">
        <v>1</v>
      </c>
      <c r="T26" s="15">
        <f t="shared" si="0"/>
        <v>1</v>
      </c>
      <c r="W26" s="6"/>
    </row>
    <row r="27" spans="1:23" x14ac:dyDescent="0.2">
      <c r="A27" s="11" t="s">
        <v>165</v>
      </c>
      <c r="O27" s="6">
        <v>1</v>
      </c>
      <c r="T27" s="15">
        <f t="shared" si="0"/>
        <v>1</v>
      </c>
      <c r="W27" s="6"/>
    </row>
    <row r="28" spans="1:23" x14ac:dyDescent="0.2">
      <c r="A28" s="11" t="s">
        <v>363</v>
      </c>
      <c r="C28" s="6">
        <v>1</v>
      </c>
      <c r="T28" s="15">
        <f t="shared" si="0"/>
        <v>1</v>
      </c>
      <c r="W28" s="6"/>
    </row>
    <row r="29" spans="1:23" x14ac:dyDescent="0.2">
      <c r="A29" s="11" t="s">
        <v>86</v>
      </c>
      <c r="B29" s="6">
        <v>1</v>
      </c>
      <c r="T29" s="15">
        <f t="shared" si="0"/>
        <v>1</v>
      </c>
      <c r="W29" s="6"/>
    </row>
    <row r="30" spans="1:23" x14ac:dyDescent="0.2">
      <c r="A30" s="11" t="s">
        <v>282</v>
      </c>
      <c r="B30" s="6">
        <v>1</v>
      </c>
      <c r="T30" s="15">
        <f t="shared" si="0"/>
        <v>1</v>
      </c>
      <c r="W30" s="6"/>
    </row>
    <row r="31" spans="1:23" x14ac:dyDescent="0.2">
      <c r="A31" s="11" t="s">
        <v>377</v>
      </c>
      <c r="M31" s="6">
        <v>1</v>
      </c>
      <c r="T31" s="15">
        <f t="shared" si="0"/>
        <v>1</v>
      </c>
      <c r="W31" s="6"/>
    </row>
    <row r="32" spans="1:23" x14ac:dyDescent="0.2">
      <c r="A32" s="11" t="s">
        <v>326</v>
      </c>
      <c r="I32" s="6">
        <v>1</v>
      </c>
      <c r="T32" s="15">
        <f t="shared" si="0"/>
        <v>1</v>
      </c>
      <c r="W32" s="6"/>
    </row>
    <row r="33" spans="1:23" x14ac:dyDescent="0.2">
      <c r="A33" s="11" t="s">
        <v>373</v>
      </c>
      <c r="J33" s="6">
        <v>1</v>
      </c>
      <c r="T33" s="15">
        <f t="shared" si="0"/>
        <v>1</v>
      </c>
      <c r="W33" s="6"/>
    </row>
    <row r="34" spans="1:23" x14ac:dyDescent="0.2">
      <c r="A34" s="11" t="s">
        <v>379</v>
      </c>
      <c r="Q34" s="6">
        <v>1</v>
      </c>
      <c r="T34" s="15">
        <f t="shared" si="0"/>
        <v>1</v>
      </c>
      <c r="W34" s="6"/>
    </row>
    <row r="35" spans="1:23" x14ac:dyDescent="0.2">
      <c r="A35" s="11" t="s">
        <v>366</v>
      </c>
      <c r="R35" s="6">
        <v>1</v>
      </c>
      <c r="T35" s="15">
        <f t="shared" si="0"/>
        <v>1</v>
      </c>
      <c r="W35" s="6"/>
    </row>
    <row r="36" spans="1:23" x14ac:dyDescent="0.2">
      <c r="A36" s="11" t="s">
        <v>314</v>
      </c>
      <c r="J36" s="6">
        <v>1</v>
      </c>
      <c r="T36" s="15">
        <f t="shared" si="0"/>
        <v>1</v>
      </c>
      <c r="W36" s="6"/>
    </row>
    <row r="37" spans="1:23" x14ac:dyDescent="0.2">
      <c r="A37" s="11" t="s">
        <v>26</v>
      </c>
      <c r="B37" s="6">
        <f>SUM(B2:B35)</f>
        <v>16</v>
      </c>
      <c r="C37" s="6">
        <f>SUM(C2:C35)</f>
        <v>14</v>
      </c>
      <c r="D37" s="6">
        <f>SUM(D2:D35)</f>
        <v>15</v>
      </c>
      <c r="E37" s="6">
        <f t="shared" ref="E37:S37" si="1">SUM(E3:E36)</f>
        <v>17</v>
      </c>
      <c r="F37" s="6">
        <f t="shared" si="1"/>
        <v>18</v>
      </c>
      <c r="G37" s="6">
        <f t="shared" si="1"/>
        <v>8</v>
      </c>
      <c r="H37" s="6">
        <f t="shared" si="1"/>
        <v>8</v>
      </c>
      <c r="I37" s="6">
        <f t="shared" si="1"/>
        <v>8</v>
      </c>
      <c r="J37" s="6">
        <f t="shared" si="1"/>
        <v>15</v>
      </c>
      <c r="K37" s="6">
        <f t="shared" si="1"/>
        <v>14</v>
      </c>
      <c r="L37" s="6">
        <f t="shared" si="1"/>
        <v>14</v>
      </c>
      <c r="M37" s="6">
        <f t="shared" si="1"/>
        <v>19</v>
      </c>
      <c r="N37" s="6">
        <f t="shared" si="1"/>
        <v>10</v>
      </c>
      <c r="O37" s="6">
        <f t="shared" si="1"/>
        <v>16</v>
      </c>
      <c r="P37" s="6">
        <f t="shared" si="1"/>
        <v>18</v>
      </c>
      <c r="Q37" s="6">
        <f t="shared" si="1"/>
        <v>10</v>
      </c>
      <c r="R37" s="6">
        <f t="shared" si="1"/>
        <v>5</v>
      </c>
      <c r="S37" s="6">
        <f t="shared" si="1"/>
        <v>24</v>
      </c>
      <c r="W37" s="6"/>
    </row>
    <row r="38" spans="1:23" x14ac:dyDescent="0.2">
      <c r="T38" s="15"/>
      <c r="W38" s="6"/>
    </row>
    <row r="39" spans="1:23" x14ac:dyDescent="0.2">
      <c r="A39" s="16" t="s">
        <v>106</v>
      </c>
    </row>
    <row r="40" spans="1:23" ht="13.5" thickBot="1" x14ac:dyDescent="0.25">
      <c r="A40" s="10" t="s">
        <v>31</v>
      </c>
      <c r="B40" s="7" t="s">
        <v>8</v>
      </c>
      <c r="C40" s="7" t="s">
        <v>9</v>
      </c>
      <c r="D40" s="7" t="s">
        <v>10</v>
      </c>
      <c r="E40" s="7" t="s">
        <v>11</v>
      </c>
      <c r="F40" s="7" t="s">
        <v>12</v>
      </c>
      <c r="G40" s="7" t="s">
        <v>13</v>
      </c>
      <c r="H40" s="7" t="s">
        <v>14</v>
      </c>
      <c r="I40" s="7" t="s">
        <v>15</v>
      </c>
      <c r="J40" s="7" t="s">
        <v>16</v>
      </c>
      <c r="K40" s="7" t="s">
        <v>17</v>
      </c>
      <c r="L40" s="7" t="s">
        <v>18</v>
      </c>
      <c r="M40" s="7" t="s">
        <v>19</v>
      </c>
      <c r="N40" s="7" t="s">
        <v>20</v>
      </c>
      <c r="O40" s="7" t="s">
        <v>21</v>
      </c>
      <c r="P40" s="7" t="s">
        <v>22</v>
      </c>
      <c r="Q40" s="7" t="s">
        <v>23</v>
      </c>
      <c r="R40" s="7" t="s">
        <v>24</v>
      </c>
      <c r="S40" s="7" t="s">
        <v>25</v>
      </c>
      <c r="T40" s="14" t="s">
        <v>26</v>
      </c>
      <c r="W40" s="6"/>
    </row>
    <row r="41" spans="1:23" ht="13.5" thickTop="1" x14ac:dyDescent="0.2">
      <c r="A41" s="11" t="s">
        <v>165</v>
      </c>
      <c r="E41" s="6">
        <v>1</v>
      </c>
      <c r="F41" s="6">
        <v>3</v>
      </c>
      <c r="I41" s="6">
        <v>3</v>
      </c>
      <c r="J41" s="6">
        <v>1</v>
      </c>
      <c r="M41" s="6">
        <v>1</v>
      </c>
      <c r="Q41" s="6">
        <v>1</v>
      </c>
      <c r="R41" s="6">
        <v>1</v>
      </c>
      <c r="S41" s="6">
        <v>1</v>
      </c>
      <c r="T41" s="15">
        <f t="shared" ref="T41:T69" si="2">SUM(B41:S41)</f>
        <v>12</v>
      </c>
      <c r="W41" s="6"/>
    </row>
    <row r="42" spans="1:23" x14ac:dyDescent="0.2">
      <c r="A42" s="11" t="s">
        <v>256</v>
      </c>
      <c r="B42" s="6">
        <v>1</v>
      </c>
      <c r="E42" s="6">
        <v>2</v>
      </c>
      <c r="H42" s="6">
        <v>1</v>
      </c>
      <c r="I42" s="6">
        <v>1</v>
      </c>
      <c r="J42" s="6">
        <v>1</v>
      </c>
      <c r="N42" s="6">
        <v>3</v>
      </c>
      <c r="O42" s="6">
        <v>1</v>
      </c>
      <c r="T42" s="15">
        <f t="shared" si="2"/>
        <v>10</v>
      </c>
      <c r="W42" s="6"/>
    </row>
    <row r="43" spans="1:23" x14ac:dyDescent="0.2">
      <c r="A43" s="11" t="s">
        <v>146</v>
      </c>
      <c r="O43" s="6">
        <v>5</v>
      </c>
      <c r="P43" s="6">
        <v>3</v>
      </c>
      <c r="S43" s="6">
        <v>2</v>
      </c>
      <c r="T43" s="15">
        <f t="shared" si="2"/>
        <v>10</v>
      </c>
      <c r="W43" s="6"/>
    </row>
    <row r="44" spans="1:23" x14ac:dyDescent="0.2">
      <c r="A44" s="11" t="s">
        <v>28</v>
      </c>
      <c r="B44" s="6">
        <v>2</v>
      </c>
      <c r="G44" s="6">
        <v>2</v>
      </c>
      <c r="H44" s="6">
        <v>1</v>
      </c>
      <c r="I44" s="6">
        <v>1</v>
      </c>
      <c r="L44" s="6">
        <v>1</v>
      </c>
      <c r="P44" s="6">
        <v>2</v>
      </c>
      <c r="T44" s="15">
        <f t="shared" si="2"/>
        <v>9</v>
      </c>
      <c r="W44" s="6"/>
    </row>
    <row r="45" spans="1:23" x14ac:dyDescent="0.2">
      <c r="A45" s="11" t="s">
        <v>251</v>
      </c>
      <c r="I45" s="6">
        <v>1</v>
      </c>
      <c r="L45" s="6">
        <v>1</v>
      </c>
      <c r="P45" s="6">
        <v>4</v>
      </c>
      <c r="R45" s="6">
        <v>2</v>
      </c>
      <c r="S45" s="6">
        <v>1</v>
      </c>
      <c r="T45" s="15">
        <f t="shared" si="2"/>
        <v>9</v>
      </c>
      <c r="W45" s="6"/>
    </row>
    <row r="46" spans="1:23" x14ac:dyDescent="0.2">
      <c r="A46" s="11" t="s">
        <v>366</v>
      </c>
      <c r="D46" s="6">
        <v>2</v>
      </c>
      <c r="G46" s="6">
        <v>2</v>
      </c>
      <c r="J46" s="6">
        <v>2</v>
      </c>
      <c r="K46" s="6">
        <v>1</v>
      </c>
      <c r="Q46" s="6">
        <v>1</v>
      </c>
      <c r="T46" s="15">
        <f t="shared" si="2"/>
        <v>8</v>
      </c>
      <c r="W46" s="6"/>
    </row>
    <row r="47" spans="1:23" x14ac:dyDescent="0.2">
      <c r="A47" s="11" t="s">
        <v>219</v>
      </c>
      <c r="D47" s="6">
        <v>1</v>
      </c>
      <c r="G47" s="6">
        <v>3</v>
      </c>
      <c r="H47" s="6">
        <v>1</v>
      </c>
      <c r="I47" s="6">
        <v>1</v>
      </c>
      <c r="O47" s="6">
        <v>1</v>
      </c>
      <c r="T47" s="15">
        <f t="shared" si="2"/>
        <v>7</v>
      </c>
      <c r="W47" s="6"/>
    </row>
    <row r="48" spans="1:23" x14ac:dyDescent="0.2">
      <c r="A48" s="11" t="s">
        <v>260</v>
      </c>
      <c r="E48" s="6">
        <v>1</v>
      </c>
      <c r="F48" s="6">
        <v>1</v>
      </c>
      <c r="I48" s="6">
        <v>1</v>
      </c>
      <c r="L48" s="6">
        <v>1</v>
      </c>
      <c r="M48" s="6">
        <v>2</v>
      </c>
      <c r="T48" s="15">
        <f t="shared" si="2"/>
        <v>6</v>
      </c>
      <c r="W48" s="6"/>
    </row>
    <row r="49" spans="1:23" x14ac:dyDescent="0.2">
      <c r="A49" s="11" t="s">
        <v>371</v>
      </c>
      <c r="F49" s="6">
        <v>1</v>
      </c>
      <c r="G49" s="6">
        <v>3</v>
      </c>
      <c r="H49" s="6">
        <v>1</v>
      </c>
      <c r="T49" s="15">
        <f t="shared" si="2"/>
        <v>5</v>
      </c>
      <c r="W49" s="6"/>
    </row>
    <row r="50" spans="1:23" x14ac:dyDescent="0.2">
      <c r="A50" s="11" t="s">
        <v>5</v>
      </c>
      <c r="D50" s="6">
        <v>2</v>
      </c>
      <c r="E50" s="6">
        <v>1</v>
      </c>
      <c r="H50" s="6">
        <v>1</v>
      </c>
      <c r="T50" s="15">
        <f t="shared" si="2"/>
        <v>4</v>
      </c>
      <c r="W50" s="6"/>
    </row>
    <row r="51" spans="1:23" x14ac:dyDescent="0.2">
      <c r="A51" s="11" t="s">
        <v>317</v>
      </c>
      <c r="J51" s="6">
        <v>1</v>
      </c>
      <c r="M51" s="6">
        <v>3</v>
      </c>
      <c r="T51" s="15">
        <f t="shared" si="2"/>
        <v>4</v>
      </c>
      <c r="W51" s="6"/>
    </row>
    <row r="52" spans="1:23" x14ac:dyDescent="0.2">
      <c r="A52" s="11" t="s">
        <v>341</v>
      </c>
      <c r="B52" s="6">
        <v>2</v>
      </c>
      <c r="F52" s="6">
        <v>2</v>
      </c>
      <c r="T52" s="15">
        <f t="shared" si="2"/>
        <v>4</v>
      </c>
      <c r="W52" s="6"/>
    </row>
    <row r="53" spans="1:23" x14ac:dyDescent="0.2">
      <c r="A53" s="11" t="s">
        <v>268</v>
      </c>
      <c r="C53" s="6">
        <v>1</v>
      </c>
      <c r="E53" s="6">
        <v>1</v>
      </c>
      <c r="I53" s="6">
        <v>1</v>
      </c>
      <c r="M53" s="6">
        <v>1</v>
      </c>
      <c r="T53" s="15">
        <f t="shared" si="2"/>
        <v>4</v>
      </c>
      <c r="W53" s="6"/>
    </row>
    <row r="54" spans="1:23" x14ac:dyDescent="0.2">
      <c r="A54" s="11" t="s">
        <v>338</v>
      </c>
      <c r="L54" s="6">
        <v>1</v>
      </c>
      <c r="Q54" s="6">
        <v>2</v>
      </c>
      <c r="T54" s="15">
        <f t="shared" si="2"/>
        <v>3</v>
      </c>
      <c r="W54" s="6"/>
    </row>
    <row r="55" spans="1:23" x14ac:dyDescent="0.2">
      <c r="A55" s="11" t="s">
        <v>254</v>
      </c>
      <c r="L55" s="6">
        <v>1</v>
      </c>
      <c r="N55" s="6">
        <v>1</v>
      </c>
      <c r="T55" s="15">
        <f t="shared" si="2"/>
        <v>2</v>
      </c>
      <c r="W55" s="6"/>
    </row>
    <row r="56" spans="1:23" x14ac:dyDescent="0.2">
      <c r="A56" s="11" t="s">
        <v>257</v>
      </c>
      <c r="Q56" s="6">
        <v>1</v>
      </c>
      <c r="R56" s="6">
        <v>1</v>
      </c>
      <c r="T56" s="15">
        <f t="shared" si="2"/>
        <v>2</v>
      </c>
      <c r="W56" s="6"/>
    </row>
    <row r="57" spans="1:23" x14ac:dyDescent="0.2">
      <c r="A57" s="11" t="s">
        <v>372</v>
      </c>
      <c r="I57" s="6">
        <v>1</v>
      </c>
      <c r="J57" s="6">
        <v>1</v>
      </c>
      <c r="T57" s="15">
        <f t="shared" si="2"/>
        <v>2</v>
      </c>
      <c r="W57" s="6"/>
    </row>
    <row r="58" spans="1:23" x14ac:dyDescent="0.2">
      <c r="A58" s="11" t="s">
        <v>211</v>
      </c>
      <c r="G58" s="6">
        <v>1</v>
      </c>
      <c r="I58" s="6">
        <v>1</v>
      </c>
      <c r="T58" s="15">
        <f t="shared" si="2"/>
        <v>2</v>
      </c>
      <c r="W58" s="6"/>
    </row>
    <row r="59" spans="1:23" x14ac:dyDescent="0.2">
      <c r="A59" s="11" t="s">
        <v>327</v>
      </c>
      <c r="C59" s="6">
        <v>1</v>
      </c>
      <c r="T59" s="15">
        <f t="shared" si="2"/>
        <v>1</v>
      </c>
      <c r="W59" s="6"/>
    </row>
    <row r="60" spans="1:23" x14ac:dyDescent="0.2">
      <c r="A60" s="11" t="s">
        <v>294</v>
      </c>
      <c r="M60" s="6">
        <v>1</v>
      </c>
      <c r="T60" s="15">
        <f t="shared" si="2"/>
        <v>1</v>
      </c>
      <c r="W60" s="6"/>
    </row>
    <row r="61" spans="1:23" x14ac:dyDescent="0.2">
      <c r="A61" s="19" t="s">
        <v>330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>
        <v>1</v>
      </c>
      <c r="R61" s="20"/>
      <c r="S61" s="20"/>
      <c r="T61" s="15">
        <f t="shared" si="2"/>
        <v>1</v>
      </c>
      <c r="W61" s="6"/>
    </row>
    <row r="62" spans="1:23" x14ac:dyDescent="0.2">
      <c r="A62" s="19" t="s">
        <v>380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>
        <v>1</v>
      </c>
      <c r="T62" s="15">
        <f t="shared" si="2"/>
        <v>1</v>
      </c>
      <c r="W62" s="6"/>
    </row>
    <row r="63" spans="1:23" x14ac:dyDescent="0.2">
      <c r="A63" s="11" t="s">
        <v>174</v>
      </c>
      <c r="H63" s="6">
        <v>1</v>
      </c>
      <c r="T63" s="15">
        <f t="shared" si="2"/>
        <v>1</v>
      </c>
      <c r="W63" s="6"/>
    </row>
    <row r="64" spans="1:23" x14ac:dyDescent="0.2">
      <c r="A64" s="11" t="s">
        <v>303</v>
      </c>
      <c r="Q64" s="6">
        <v>1</v>
      </c>
      <c r="T64" s="15">
        <f t="shared" si="2"/>
        <v>1</v>
      </c>
      <c r="W64" s="6"/>
    </row>
    <row r="65" spans="1:23" x14ac:dyDescent="0.2">
      <c r="A65" s="11" t="s">
        <v>313</v>
      </c>
      <c r="N65" s="6">
        <v>1</v>
      </c>
      <c r="T65" s="15">
        <f t="shared" si="2"/>
        <v>1</v>
      </c>
      <c r="W65" s="6"/>
    </row>
    <row r="66" spans="1:23" x14ac:dyDescent="0.2">
      <c r="A66" s="11" t="s">
        <v>259</v>
      </c>
      <c r="B66" s="6">
        <v>1</v>
      </c>
      <c r="T66" s="15">
        <f t="shared" si="2"/>
        <v>1</v>
      </c>
      <c r="W66" s="6"/>
    </row>
    <row r="67" spans="1:23" x14ac:dyDescent="0.2">
      <c r="A67" s="11" t="s">
        <v>252</v>
      </c>
      <c r="Q67" s="6">
        <v>1</v>
      </c>
      <c r="T67" s="15">
        <f t="shared" si="2"/>
        <v>1</v>
      </c>
      <c r="W67" s="6"/>
    </row>
    <row r="68" spans="1:23" x14ac:dyDescent="0.2">
      <c r="A68" s="11" t="s">
        <v>337</v>
      </c>
      <c r="J68" s="6">
        <v>1</v>
      </c>
      <c r="T68" s="15">
        <f t="shared" si="2"/>
        <v>1</v>
      </c>
      <c r="W68" s="6"/>
    </row>
    <row r="69" spans="1:23" x14ac:dyDescent="0.2">
      <c r="A69" s="11" t="s">
        <v>264</v>
      </c>
      <c r="H69" s="6">
        <v>1</v>
      </c>
      <c r="T69" s="15">
        <f t="shared" si="2"/>
        <v>1</v>
      </c>
      <c r="W69" s="6"/>
    </row>
    <row r="70" spans="1:23" x14ac:dyDescent="0.2">
      <c r="B70" s="6">
        <f t="shared" ref="B70:S70" si="3">SUM(B41:B69)</f>
        <v>6</v>
      </c>
      <c r="C70" s="6">
        <f t="shared" si="3"/>
        <v>2</v>
      </c>
      <c r="D70" s="6">
        <f t="shared" si="3"/>
        <v>5</v>
      </c>
      <c r="E70" s="6">
        <f t="shared" si="3"/>
        <v>6</v>
      </c>
      <c r="F70" s="6">
        <f t="shared" si="3"/>
        <v>7</v>
      </c>
      <c r="G70" s="6">
        <f t="shared" si="3"/>
        <v>11</v>
      </c>
      <c r="H70" s="6">
        <f t="shared" si="3"/>
        <v>7</v>
      </c>
      <c r="I70" s="6">
        <f t="shared" si="3"/>
        <v>11</v>
      </c>
      <c r="J70" s="6">
        <f t="shared" si="3"/>
        <v>7</v>
      </c>
      <c r="K70" s="6">
        <f t="shared" si="3"/>
        <v>1</v>
      </c>
      <c r="L70" s="6">
        <f t="shared" si="3"/>
        <v>5</v>
      </c>
      <c r="M70" s="6">
        <f t="shared" si="3"/>
        <v>8</v>
      </c>
      <c r="N70" s="6">
        <f t="shared" si="3"/>
        <v>5</v>
      </c>
      <c r="O70" s="6">
        <f t="shared" si="3"/>
        <v>7</v>
      </c>
      <c r="P70" s="6">
        <f t="shared" si="3"/>
        <v>9</v>
      </c>
      <c r="Q70" s="6">
        <f t="shared" si="3"/>
        <v>8</v>
      </c>
      <c r="R70" s="6">
        <f t="shared" si="3"/>
        <v>4</v>
      </c>
      <c r="S70" s="6">
        <f t="shared" si="3"/>
        <v>5</v>
      </c>
      <c r="T70" s="15"/>
      <c r="W70" s="6"/>
    </row>
    <row r="71" spans="1:23" x14ac:dyDescent="0.2">
      <c r="T71" s="15"/>
      <c r="W71" s="6"/>
    </row>
    <row r="72" spans="1:23" x14ac:dyDescent="0.2">
      <c r="T72" s="15"/>
      <c r="W72" s="6"/>
    </row>
    <row r="73" spans="1:23" x14ac:dyDescent="0.2">
      <c r="T73" s="15"/>
      <c r="W73" s="6"/>
    </row>
    <row r="74" spans="1:23" x14ac:dyDescent="0.2">
      <c r="V74" s="15"/>
      <c r="W74" s="6"/>
    </row>
    <row r="75" spans="1:23" x14ac:dyDescent="0.2">
      <c r="V75" s="15"/>
      <c r="W75" s="6"/>
    </row>
    <row r="76" spans="1:23" x14ac:dyDescent="0.2">
      <c r="A76" s="16" t="s">
        <v>105</v>
      </c>
      <c r="V76" s="15"/>
      <c r="W76" s="6"/>
    </row>
    <row r="77" spans="1:23" ht="13.5" thickBot="1" x14ac:dyDescent="0.25">
      <c r="A77" s="10" t="s">
        <v>31</v>
      </c>
      <c r="B77" s="7" t="s">
        <v>8</v>
      </c>
      <c r="C77" s="7" t="s">
        <v>9</v>
      </c>
      <c r="D77" s="7" t="s">
        <v>10</v>
      </c>
      <c r="E77" s="7" t="s">
        <v>11</v>
      </c>
      <c r="F77" s="7" t="s">
        <v>12</v>
      </c>
      <c r="G77" s="7" t="s">
        <v>13</v>
      </c>
      <c r="H77" s="7" t="s">
        <v>14</v>
      </c>
      <c r="I77" s="7" t="s">
        <v>15</v>
      </c>
      <c r="J77" s="7" t="s">
        <v>16</v>
      </c>
      <c r="K77" s="7" t="s">
        <v>17</v>
      </c>
      <c r="L77" s="7" t="s">
        <v>18</v>
      </c>
      <c r="M77" s="7" t="s">
        <v>19</v>
      </c>
      <c r="N77" s="7" t="s">
        <v>20</v>
      </c>
      <c r="O77" s="7" t="s">
        <v>21</v>
      </c>
      <c r="P77" s="7" t="s">
        <v>22</v>
      </c>
      <c r="Q77" s="7" t="s">
        <v>23</v>
      </c>
      <c r="R77" s="7" t="s">
        <v>24</v>
      </c>
      <c r="S77" s="4" t="s">
        <v>25</v>
      </c>
      <c r="T77" s="14" t="s">
        <v>26</v>
      </c>
      <c r="W77" s="6"/>
    </row>
    <row r="78" spans="1:23" ht="13.5" thickTop="1" x14ac:dyDescent="0.2">
      <c r="A78" s="11" t="s">
        <v>364</v>
      </c>
      <c r="C78" s="6">
        <v>1</v>
      </c>
      <c r="E78" s="6">
        <v>4</v>
      </c>
      <c r="H78" s="6">
        <v>3</v>
      </c>
      <c r="I78" s="6">
        <v>6</v>
      </c>
      <c r="J78" s="6">
        <v>5</v>
      </c>
      <c r="K78" s="6">
        <v>7</v>
      </c>
      <c r="M78" s="6">
        <v>7</v>
      </c>
      <c r="O78" s="6">
        <v>1</v>
      </c>
      <c r="P78" s="6">
        <v>5</v>
      </c>
      <c r="R78" s="6">
        <v>2</v>
      </c>
      <c r="S78" s="6">
        <v>9</v>
      </c>
      <c r="T78" s="15">
        <f t="shared" ref="T78:T103" si="4">SUM(B78:S78)</f>
        <v>50</v>
      </c>
      <c r="W78" s="6"/>
    </row>
    <row r="79" spans="1:23" x14ac:dyDescent="0.2">
      <c r="A79" s="11" t="s">
        <v>357</v>
      </c>
      <c r="B79" s="6">
        <v>4</v>
      </c>
      <c r="C79" s="6">
        <v>4</v>
      </c>
      <c r="D79" s="6">
        <v>7</v>
      </c>
      <c r="E79" s="6">
        <v>1</v>
      </c>
      <c r="H79" s="6">
        <v>2</v>
      </c>
      <c r="I79" s="6">
        <v>2</v>
      </c>
      <c r="J79" s="6">
        <v>3</v>
      </c>
      <c r="K79" s="6">
        <v>1</v>
      </c>
      <c r="L79" s="6">
        <v>1</v>
      </c>
      <c r="M79" s="6">
        <v>2</v>
      </c>
      <c r="N79" s="6">
        <v>4</v>
      </c>
      <c r="O79" s="6">
        <v>1</v>
      </c>
      <c r="P79" s="6">
        <v>2</v>
      </c>
      <c r="Q79" s="6">
        <v>1</v>
      </c>
      <c r="S79" s="6">
        <v>2</v>
      </c>
      <c r="T79" s="15">
        <f t="shared" si="4"/>
        <v>37</v>
      </c>
      <c r="W79" s="6"/>
    </row>
    <row r="80" spans="1:23" x14ac:dyDescent="0.2">
      <c r="A80" s="11" t="s">
        <v>343</v>
      </c>
      <c r="B80" s="6">
        <v>1</v>
      </c>
      <c r="E80" s="6">
        <v>4</v>
      </c>
      <c r="F80" s="6">
        <v>4</v>
      </c>
      <c r="H80" s="6">
        <v>3</v>
      </c>
      <c r="J80" s="6">
        <v>1</v>
      </c>
      <c r="K80" s="6">
        <v>1</v>
      </c>
      <c r="L80" s="6">
        <v>1</v>
      </c>
      <c r="M80" s="6">
        <v>2</v>
      </c>
      <c r="N80" s="6">
        <v>1</v>
      </c>
      <c r="O80" s="6">
        <v>1</v>
      </c>
      <c r="R80" s="6">
        <v>1</v>
      </c>
      <c r="S80" s="6">
        <v>1</v>
      </c>
      <c r="T80" s="15">
        <f t="shared" si="4"/>
        <v>21</v>
      </c>
      <c r="W80" s="6"/>
    </row>
    <row r="81" spans="1:23" x14ac:dyDescent="0.2">
      <c r="A81" s="11" t="s">
        <v>350</v>
      </c>
      <c r="E81" s="6">
        <v>2</v>
      </c>
      <c r="F81" s="6">
        <v>2</v>
      </c>
      <c r="G81" s="6">
        <v>2</v>
      </c>
      <c r="K81" s="6">
        <v>1</v>
      </c>
      <c r="M81" s="6">
        <v>1</v>
      </c>
      <c r="N81" s="6">
        <v>1</v>
      </c>
      <c r="O81" s="6">
        <v>1</v>
      </c>
      <c r="Q81" s="6">
        <v>1</v>
      </c>
      <c r="R81" s="6">
        <v>2</v>
      </c>
      <c r="S81" s="6">
        <v>3</v>
      </c>
      <c r="T81" s="15">
        <f t="shared" si="4"/>
        <v>16</v>
      </c>
      <c r="W81" s="6"/>
    </row>
    <row r="82" spans="1:23" x14ac:dyDescent="0.2">
      <c r="A82" s="11" t="s">
        <v>359</v>
      </c>
      <c r="D82" s="6">
        <v>1</v>
      </c>
      <c r="E82" s="6">
        <v>2</v>
      </c>
      <c r="F82" s="6">
        <v>1</v>
      </c>
      <c r="G82" s="6">
        <v>1</v>
      </c>
      <c r="K82" s="6">
        <v>2</v>
      </c>
      <c r="L82" s="6">
        <v>2</v>
      </c>
      <c r="P82" s="6">
        <v>1</v>
      </c>
      <c r="Q82" s="6">
        <v>3</v>
      </c>
      <c r="S82" s="6">
        <v>3</v>
      </c>
      <c r="T82" s="15">
        <f t="shared" si="4"/>
        <v>16</v>
      </c>
      <c r="W82" s="6"/>
    </row>
    <row r="83" spans="1:23" x14ac:dyDescent="0.2">
      <c r="A83" s="11" t="s">
        <v>354</v>
      </c>
      <c r="E83" s="6">
        <v>1</v>
      </c>
      <c r="F83" s="6">
        <v>1</v>
      </c>
      <c r="K83" s="6">
        <v>2</v>
      </c>
      <c r="M83" s="6">
        <v>1</v>
      </c>
      <c r="P83" s="6">
        <v>2</v>
      </c>
      <c r="Q83" s="6">
        <v>1</v>
      </c>
      <c r="R83" s="6">
        <v>1</v>
      </c>
      <c r="S83" s="6">
        <v>2</v>
      </c>
      <c r="T83" s="15">
        <f t="shared" si="4"/>
        <v>11</v>
      </c>
      <c r="W83" s="6"/>
    </row>
    <row r="84" spans="1:23" x14ac:dyDescent="0.2">
      <c r="A84" s="11" t="s">
        <v>355</v>
      </c>
      <c r="C84" s="6">
        <v>1</v>
      </c>
      <c r="E84" s="6">
        <v>1</v>
      </c>
      <c r="G84" s="6">
        <v>1</v>
      </c>
      <c r="K84" s="6">
        <v>1</v>
      </c>
      <c r="N84" s="6">
        <v>1</v>
      </c>
      <c r="Q84" s="6">
        <v>6</v>
      </c>
      <c r="T84" s="15">
        <f t="shared" si="4"/>
        <v>11</v>
      </c>
      <c r="W84" s="6"/>
    </row>
    <row r="85" spans="1:23" x14ac:dyDescent="0.2">
      <c r="A85" s="11" t="s">
        <v>375</v>
      </c>
      <c r="J85" s="6">
        <v>3</v>
      </c>
      <c r="K85" s="6">
        <v>1</v>
      </c>
      <c r="N85" s="6">
        <v>1</v>
      </c>
      <c r="P85" s="6">
        <v>1</v>
      </c>
      <c r="Q85" s="6">
        <v>4</v>
      </c>
      <c r="T85" s="15">
        <f t="shared" si="4"/>
        <v>10</v>
      </c>
      <c r="W85" s="6"/>
    </row>
    <row r="86" spans="1:23" x14ac:dyDescent="0.2">
      <c r="A86" s="11" t="s">
        <v>352</v>
      </c>
      <c r="F86" s="6">
        <v>1</v>
      </c>
      <c r="H86" s="6">
        <v>3</v>
      </c>
      <c r="I86" s="6">
        <v>2</v>
      </c>
      <c r="L86" s="6">
        <v>1</v>
      </c>
      <c r="N86" s="6">
        <v>1</v>
      </c>
      <c r="P86" s="6">
        <v>1</v>
      </c>
      <c r="T86" s="15">
        <f t="shared" si="4"/>
        <v>9</v>
      </c>
      <c r="W86" s="6"/>
    </row>
    <row r="87" spans="1:23" x14ac:dyDescent="0.2">
      <c r="A87" s="11" t="s">
        <v>342</v>
      </c>
      <c r="F87" s="6">
        <v>2</v>
      </c>
      <c r="G87" s="6">
        <v>2</v>
      </c>
      <c r="H87" s="6">
        <v>2</v>
      </c>
      <c r="I87" s="6">
        <v>1</v>
      </c>
      <c r="J87" s="6">
        <v>1</v>
      </c>
      <c r="T87" s="15">
        <f t="shared" si="4"/>
        <v>8</v>
      </c>
      <c r="W87" s="6"/>
    </row>
    <row r="88" spans="1:23" x14ac:dyDescent="0.2">
      <c r="A88" s="11" t="s">
        <v>344</v>
      </c>
      <c r="B88" s="6">
        <v>2</v>
      </c>
      <c r="C88" s="6">
        <v>1</v>
      </c>
      <c r="G88" s="6">
        <v>1</v>
      </c>
      <c r="I88" s="6">
        <v>1</v>
      </c>
      <c r="L88" s="6">
        <v>1</v>
      </c>
      <c r="N88" s="6">
        <v>1</v>
      </c>
      <c r="O88" s="6">
        <v>1</v>
      </c>
      <c r="T88" s="15">
        <f t="shared" si="4"/>
        <v>8</v>
      </c>
      <c r="W88" s="6"/>
    </row>
    <row r="89" spans="1:23" x14ac:dyDescent="0.2">
      <c r="A89" s="11" t="s">
        <v>361</v>
      </c>
      <c r="C89" s="6">
        <v>1</v>
      </c>
      <c r="I89" s="6">
        <v>1</v>
      </c>
      <c r="K89" s="6">
        <v>1</v>
      </c>
      <c r="L89" s="6">
        <v>1</v>
      </c>
      <c r="N89" s="6">
        <v>2</v>
      </c>
      <c r="Q89" s="6">
        <v>2</v>
      </c>
      <c r="T89" s="15">
        <f t="shared" si="4"/>
        <v>8</v>
      </c>
      <c r="W89" s="6"/>
    </row>
    <row r="90" spans="1:23" x14ac:dyDescent="0.2">
      <c r="A90" s="11" t="s">
        <v>351</v>
      </c>
      <c r="B90" s="6">
        <v>1</v>
      </c>
      <c r="I90" s="6">
        <v>1</v>
      </c>
      <c r="K90" s="6">
        <v>2</v>
      </c>
      <c r="L90" s="6">
        <v>1</v>
      </c>
      <c r="M90" s="6">
        <v>1</v>
      </c>
      <c r="P90" s="6">
        <v>1</v>
      </c>
      <c r="T90" s="15">
        <f t="shared" si="4"/>
        <v>7</v>
      </c>
      <c r="W90" s="6"/>
    </row>
    <row r="91" spans="1:23" x14ac:dyDescent="0.2">
      <c r="A91" s="11" t="s">
        <v>358</v>
      </c>
      <c r="B91" s="6">
        <v>1</v>
      </c>
      <c r="E91" s="6">
        <v>2</v>
      </c>
      <c r="F91" s="6">
        <v>1</v>
      </c>
      <c r="K91" s="6">
        <v>1</v>
      </c>
      <c r="O91" s="6">
        <v>1</v>
      </c>
      <c r="T91" s="15">
        <f t="shared" si="4"/>
        <v>6</v>
      </c>
      <c r="W91" s="6"/>
    </row>
    <row r="92" spans="1:23" x14ac:dyDescent="0.2">
      <c r="A92" s="11" t="s">
        <v>345</v>
      </c>
      <c r="G92" s="6">
        <v>1</v>
      </c>
      <c r="J92" s="6">
        <v>1</v>
      </c>
      <c r="P92" s="6">
        <v>1</v>
      </c>
      <c r="S92" s="6">
        <v>2</v>
      </c>
      <c r="T92" s="15">
        <f t="shared" si="4"/>
        <v>5</v>
      </c>
      <c r="W92" s="6"/>
    </row>
    <row r="93" spans="1:23" x14ac:dyDescent="0.2">
      <c r="A93" s="11" t="s">
        <v>346</v>
      </c>
      <c r="C93" s="6">
        <v>1</v>
      </c>
      <c r="F93" s="6">
        <v>2</v>
      </c>
      <c r="O93" s="6">
        <v>1</v>
      </c>
      <c r="T93" s="15">
        <f t="shared" si="4"/>
        <v>4</v>
      </c>
      <c r="W93" s="6"/>
    </row>
    <row r="94" spans="1:23" x14ac:dyDescent="0.2">
      <c r="A94" s="11" t="s">
        <v>349</v>
      </c>
      <c r="F94" s="6">
        <v>4</v>
      </c>
      <c r="T94" s="15">
        <f t="shared" si="4"/>
        <v>4</v>
      </c>
      <c r="W94" s="6"/>
    </row>
    <row r="95" spans="1:23" x14ac:dyDescent="0.2">
      <c r="A95" s="11" t="s">
        <v>356</v>
      </c>
      <c r="J95" s="6">
        <v>1</v>
      </c>
      <c r="K95" s="6">
        <v>1</v>
      </c>
      <c r="N95" s="6">
        <v>1</v>
      </c>
      <c r="O95" s="6">
        <v>1</v>
      </c>
      <c r="T95" s="15">
        <f t="shared" si="4"/>
        <v>4</v>
      </c>
      <c r="W95" s="6"/>
    </row>
    <row r="96" spans="1:23" x14ac:dyDescent="0.2">
      <c r="A96" s="11" t="s">
        <v>369</v>
      </c>
      <c r="F96" s="6">
        <v>1</v>
      </c>
      <c r="J96" s="6">
        <v>1</v>
      </c>
      <c r="N96" s="6">
        <v>1</v>
      </c>
      <c r="T96" s="15">
        <f t="shared" si="4"/>
        <v>3</v>
      </c>
      <c r="W96" s="6"/>
    </row>
    <row r="97" spans="1:23" x14ac:dyDescent="0.2">
      <c r="A97" s="11" t="s">
        <v>353</v>
      </c>
      <c r="C97" s="6">
        <v>1</v>
      </c>
      <c r="E97" s="6">
        <v>1</v>
      </c>
      <c r="T97" s="15">
        <f t="shared" si="4"/>
        <v>2</v>
      </c>
      <c r="W97" s="6"/>
    </row>
    <row r="98" spans="1:23" x14ac:dyDescent="0.2">
      <c r="A98" s="11" t="s">
        <v>360</v>
      </c>
      <c r="C98" s="6">
        <v>2</v>
      </c>
      <c r="T98" s="15">
        <f t="shared" si="4"/>
        <v>2</v>
      </c>
      <c r="W98" s="6"/>
    </row>
    <row r="99" spans="1:23" x14ac:dyDescent="0.2">
      <c r="A99" s="11" t="s">
        <v>347</v>
      </c>
      <c r="F99" s="6">
        <v>1</v>
      </c>
      <c r="T99" s="15">
        <f t="shared" si="4"/>
        <v>1</v>
      </c>
      <c r="W99" s="6"/>
    </row>
    <row r="100" spans="1:23" x14ac:dyDescent="0.2">
      <c r="A100" s="11" t="s">
        <v>348</v>
      </c>
      <c r="I100" s="6">
        <v>1</v>
      </c>
      <c r="T100" s="15">
        <f t="shared" si="4"/>
        <v>1</v>
      </c>
      <c r="W100" s="6"/>
    </row>
    <row r="101" spans="1:23" x14ac:dyDescent="0.2">
      <c r="A101" s="11" t="s">
        <v>374</v>
      </c>
      <c r="J101" s="6">
        <v>1</v>
      </c>
      <c r="T101" s="15">
        <f t="shared" si="4"/>
        <v>1</v>
      </c>
      <c r="W101" s="6"/>
    </row>
    <row r="102" spans="1:23" x14ac:dyDescent="0.2">
      <c r="A102" s="11" t="s">
        <v>367</v>
      </c>
      <c r="E102" s="6">
        <v>1</v>
      </c>
      <c r="T102" s="15">
        <f t="shared" si="4"/>
        <v>1</v>
      </c>
      <c r="W102" s="6"/>
    </row>
    <row r="103" spans="1:23" x14ac:dyDescent="0.2">
      <c r="A103" s="11" t="s">
        <v>365</v>
      </c>
      <c r="D103" s="6">
        <v>1</v>
      </c>
      <c r="T103" s="15">
        <f t="shared" si="4"/>
        <v>1</v>
      </c>
      <c r="W103" s="6"/>
    </row>
    <row r="104" spans="1:23" x14ac:dyDescent="0.2">
      <c r="A104" s="11" t="s">
        <v>26</v>
      </c>
      <c r="B104" s="6">
        <f t="shared" ref="B104:S104" si="5">SUM(B77:B103)</f>
        <v>9</v>
      </c>
      <c r="C104" s="6">
        <f t="shared" si="5"/>
        <v>12</v>
      </c>
      <c r="D104" s="6">
        <f t="shared" si="5"/>
        <v>9</v>
      </c>
      <c r="E104" s="6">
        <f t="shared" si="5"/>
        <v>19</v>
      </c>
      <c r="F104" s="6">
        <f t="shared" si="5"/>
        <v>20</v>
      </c>
      <c r="G104" s="6">
        <f t="shared" si="5"/>
        <v>8</v>
      </c>
      <c r="H104" s="6">
        <f t="shared" si="5"/>
        <v>13</v>
      </c>
      <c r="I104" s="6">
        <f t="shared" si="5"/>
        <v>15</v>
      </c>
      <c r="J104" s="6">
        <f t="shared" si="5"/>
        <v>17</v>
      </c>
      <c r="K104" s="6">
        <f t="shared" si="5"/>
        <v>21</v>
      </c>
      <c r="L104" s="6">
        <f t="shared" si="5"/>
        <v>8</v>
      </c>
      <c r="M104" s="6">
        <f t="shared" si="5"/>
        <v>14</v>
      </c>
      <c r="N104" s="6">
        <f t="shared" si="5"/>
        <v>14</v>
      </c>
      <c r="O104" s="6">
        <f t="shared" si="5"/>
        <v>8</v>
      </c>
      <c r="P104" s="6">
        <f t="shared" si="5"/>
        <v>14</v>
      </c>
      <c r="Q104" s="6">
        <f t="shared" si="5"/>
        <v>18</v>
      </c>
      <c r="R104" s="6">
        <f t="shared" si="5"/>
        <v>6</v>
      </c>
      <c r="S104" s="6">
        <f t="shared" si="5"/>
        <v>22</v>
      </c>
      <c r="T104" s="15"/>
      <c r="W104" s="6"/>
    </row>
    <row r="105" spans="1:23" x14ac:dyDescent="0.2">
      <c r="T105" s="15"/>
      <c r="W105" s="6"/>
    </row>
    <row r="106" spans="1:23" x14ac:dyDescent="0.2">
      <c r="U106" s="15"/>
      <c r="W106" s="6"/>
    </row>
    <row r="107" spans="1:23" x14ac:dyDescent="0.2">
      <c r="U107" s="15"/>
      <c r="W107" s="6"/>
    </row>
    <row r="108" spans="1:23" x14ac:dyDescent="0.2">
      <c r="V108" s="15"/>
      <c r="W108" s="6"/>
    </row>
    <row r="109" spans="1:23" x14ac:dyDescent="0.2">
      <c r="V109" s="15"/>
      <c r="W109" s="6"/>
    </row>
    <row r="110" spans="1:23" x14ac:dyDescent="0.2">
      <c r="V110" s="15"/>
      <c r="W110" s="6"/>
    </row>
    <row r="111" spans="1:23" x14ac:dyDescent="0.2">
      <c r="V111" s="15"/>
      <c r="W111" s="6"/>
    </row>
    <row r="112" spans="1:23" x14ac:dyDescent="0.2">
      <c r="V112" s="15"/>
      <c r="W112" s="6"/>
    </row>
    <row r="113" spans="22:23" x14ac:dyDescent="0.2">
      <c r="V113" s="15"/>
      <c r="W113" s="6"/>
    </row>
    <row r="114" spans="22:23" x14ac:dyDescent="0.2">
      <c r="V114" s="15"/>
      <c r="W114" s="6"/>
    </row>
    <row r="115" spans="22:23" x14ac:dyDescent="0.2">
      <c r="V115" s="15"/>
      <c r="W115" s="6"/>
    </row>
    <row r="116" spans="22:23" x14ac:dyDescent="0.2">
      <c r="V116" s="15"/>
      <c r="W116" s="6"/>
    </row>
    <row r="117" spans="22:23" x14ac:dyDescent="0.2">
      <c r="V117" s="15"/>
      <c r="W117" s="6"/>
    </row>
    <row r="118" spans="22:23" x14ac:dyDescent="0.2">
      <c r="V118" s="15"/>
      <c r="W118" s="6"/>
    </row>
    <row r="119" spans="22:23" x14ac:dyDescent="0.2">
      <c r="V119" s="15"/>
      <c r="W119" s="6"/>
    </row>
    <row r="120" spans="22:23" x14ac:dyDescent="0.2">
      <c r="V120" s="15"/>
      <c r="W120" s="6"/>
    </row>
    <row r="121" spans="22:23" x14ac:dyDescent="0.2">
      <c r="V121" s="15"/>
      <c r="W121" s="6"/>
    </row>
    <row r="122" spans="22:23" x14ac:dyDescent="0.2">
      <c r="V122" s="15"/>
      <c r="W122" s="6"/>
    </row>
    <row r="123" spans="22:23" x14ac:dyDescent="0.2">
      <c r="V123" s="15"/>
      <c r="W123" s="6"/>
    </row>
    <row r="124" spans="22:23" x14ac:dyDescent="0.2">
      <c r="V124" s="15"/>
      <c r="W124" s="6"/>
    </row>
    <row r="125" spans="22:23" x14ac:dyDescent="0.2">
      <c r="V125" s="15"/>
      <c r="W125" s="6"/>
    </row>
    <row r="126" spans="22:23" x14ac:dyDescent="0.2">
      <c r="V126" s="15"/>
      <c r="W126" s="6"/>
    </row>
    <row r="127" spans="22:23" x14ac:dyDescent="0.2">
      <c r="V127" s="15"/>
      <c r="W127" s="6"/>
    </row>
    <row r="128" spans="22:23" x14ac:dyDescent="0.2">
      <c r="V128" s="15"/>
      <c r="W128" s="6"/>
    </row>
    <row r="129" spans="22:23" x14ac:dyDescent="0.2">
      <c r="V129" s="15"/>
      <c r="W129" s="6"/>
    </row>
    <row r="130" spans="22:23" x14ac:dyDescent="0.2">
      <c r="V130" s="15"/>
      <c r="W130" s="6"/>
    </row>
    <row r="131" spans="22:23" x14ac:dyDescent="0.2">
      <c r="V131" s="15"/>
      <c r="W131" s="6"/>
    </row>
    <row r="132" spans="22:23" x14ac:dyDescent="0.2">
      <c r="V132" s="15"/>
      <c r="W132" s="6"/>
    </row>
    <row r="133" spans="22:23" x14ac:dyDescent="0.2">
      <c r="V133" s="15"/>
      <c r="W133" s="6"/>
    </row>
    <row r="134" spans="22:23" x14ac:dyDescent="0.2">
      <c r="V134" s="15"/>
      <c r="W134" s="6"/>
    </row>
    <row r="135" spans="22:23" x14ac:dyDescent="0.2">
      <c r="V135" s="15"/>
      <c r="W135" s="6"/>
    </row>
    <row r="136" spans="22:23" x14ac:dyDescent="0.2">
      <c r="V136" s="15"/>
      <c r="W136" s="6"/>
    </row>
    <row r="137" spans="22:23" x14ac:dyDescent="0.2">
      <c r="V137" s="15"/>
      <c r="W137" s="6"/>
    </row>
    <row r="138" spans="22:23" x14ac:dyDescent="0.2">
      <c r="V138" s="15"/>
      <c r="W138" s="6"/>
    </row>
    <row r="139" spans="22:23" x14ac:dyDescent="0.2">
      <c r="V139" s="15"/>
      <c r="W139" s="6"/>
    </row>
    <row r="140" spans="22:23" x14ac:dyDescent="0.2">
      <c r="V140" s="15"/>
      <c r="W140" s="6"/>
    </row>
    <row r="141" spans="22:23" x14ac:dyDescent="0.2">
      <c r="V141" s="15"/>
      <c r="W141" s="6"/>
    </row>
    <row r="142" spans="22:23" x14ac:dyDescent="0.2">
      <c r="V142" s="15"/>
      <c r="W142" s="6"/>
    </row>
    <row r="143" spans="22:23" x14ac:dyDescent="0.2">
      <c r="V143" s="15"/>
      <c r="W143" s="6"/>
    </row>
    <row r="144" spans="22:23" x14ac:dyDescent="0.2">
      <c r="V144" s="15"/>
      <c r="W144" s="6"/>
    </row>
    <row r="145" spans="22:23" x14ac:dyDescent="0.2">
      <c r="V145" s="15"/>
      <c r="W145" s="6"/>
    </row>
    <row r="146" spans="22:23" x14ac:dyDescent="0.2">
      <c r="V146" s="15"/>
      <c r="W146" s="6"/>
    </row>
    <row r="147" spans="22:23" x14ac:dyDescent="0.2">
      <c r="V147" s="15"/>
      <c r="W147" s="6"/>
    </row>
    <row r="148" spans="22:23" x14ac:dyDescent="0.2">
      <c r="V148" s="15"/>
      <c r="W148" s="6"/>
    </row>
    <row r="149" spans="22:23" x14ac:dyDescent="0.2">
      <c r="V149" s="15"/>
      <c r="W149" s="6"/>
    </row>
    <row r="150" spans="22:23" x14ac:dyDescent="0.2">
      <c r="V150" s="15"/>
      <c r="W150" s="6"/>
    </row>
    <row r="151" spans="22:23" x14ac:dyDescent="0.2">
      <c r="V151" s="15"/>
      <c r="W151" s="6"/>
    </row>
    <row r="152" spans="22:23" x14ac:dyDescent="0.2">
      <c r="V152" s="15"/>
      <c r="W152" s="6"/>
    </row>
    <row r="153" spans="22:23" x14ac:dyDescent="0.2">
      <c r="V153" s="15"/>
      <c r="W153" s="6"/>
    </row>
    <row r="154" spans="22:23" x14ac:dyDescent="0.2">
      <c r="V154" s="15"/>
      <c r="W154" s="6"/>
    </row>
    <row r="155" spans="22:23" x14ac:dyDescent="0.2">
      <c r="V155" s="15"/>
      <c r="W155" s="6"/>
    </row>
    <row r="156" spans="22:23" x14ac:dyDescent="0.2">
      <c r="V156" s="15"/>
      <c r="W156" s="6"/>
    </row>
    <row r="157" spans="22:23" x14ac:dyDescent="0.2">
      <c r="V157" s="15"/>
      <c r="W157" s="6"/>
    </row>
    <row r="158" spans="22:23" x14ac:dyDescent="0.2">
      <c r="V158" s="15"/>
      <c r="W158" s="6"/>
    </row>
    <row r="159" spans="22:23" x14ac:dyDescent="0.2">
      <c r="V159" s="15"/>
      <c r="W159" s="6"/>
    </row>
    <row r="160" spans="22:23" x14ac:dyDescent="0.2">
      <c r="V160" s="15"/>
      <c r="W160" s="6"/>
    </row>
    <row r="161" spans="22:23" x14ac:dyDescent="0.2">
      <c r="V161" s="15"/>
      <c r="W161" s="6"/>
    </row>
    <row r="162" spans="22:23" x14ac:dyDescent="0.2">
      <c r="V162" s="15"/>
      <c r="W162" s="6"/>
    </row>
    <row r="163" spans="22:23" x14ac:dyDescent="0.2">
      <c r="V163" s="15"/>
      <c r="W163" s="6"/>
    </row>
    <row r="164" spans="22:23" x14ac:dyDescent="0.2">
      <c r="V164" s="15"/>
      <c r="W164" s="6"/>
    </row>
    <row r="165" spans="22:23" x14ac:dyDescent="0.2">
      <c r="V165" s="15"/>
      <c r="W165" s="6"/>
    </row>
    <row r="166" spans="22:23" x14ac:dyDescent="0.2">
      <c r="V166" s="15"/>
      <c r="W166" s="6"/>
    </row>
    <row r="167" spans="22:23" x14ac:dyDescent="0.2">
      <c r="V167" s="15"/>
      <c r="W167" s="6"/>
    </row>
    <row r="168" spans="22:23" x14ac:dyDescent="0.2">
      <c r="V168" s="15"/>
      <c r="W168" s="6"/>
    </row>
    <row r="169" spans="22:23" x14ac:dyDescent="0.2">
      <c r="V169" s="15"/>
      <c r="W169" s="6"/>
    </row>
    <row r="170" spans="22:23" x14ac:dyDescent="0.2">
      <c r="V170" s="15"/>
      <c r="W170" s="6"/>
    </row>
    <row r="171" spans="22:23" x14ac:dyDescent="0.2">
      <c r="V171" s="15"/>
      <c r="W171" s="6"/>
    </row>
    <row r="172" spans="22:23" x14ac:dyDescent="0.2">
      <c r="V172" s="15"/>
      <c r="W172" s="6"/>
    </row>
    <row r="173" spans="22:23" x14ac:dyDescent="0.2">
      <c r="V173" s="15"/>
      <c r="W173" s="6"/>
    </row>
    <row r="174" spans="22:23" x14ac:dyDescent="0.2">
      <c r="V174" s="15"/>
      <c r="W174" s="6"/>
    </row>
    <row r="175" spans="22:23" x14ac:dyDescent="0.2">
      <c r="V175" s="15"/>
      <c r="W175" s="6"/>
    </row>
    <row r="176" spans="22:23" x14ac:dyDescent="0.2">
      <c r="V176" s="15"/>
      <c r="W176" s="6"/>
    </row>
    <row r="177" spans="22:23" x14ac:dyDescent="0.2">
      <c r="V177" s="15"/>
      <c r="W177" s="6"/>
    </row>
    <row r="178" spans="22:23" x14ac:dyDescent="0.2">
      <c r="V178" s="15"/>
      <c r="W178" s="6"/>
    </row>
    <row r="179" spans="22:23" x14ac:dyDescent="0.2">
      <c r="V179" s="15"/>
      <c r="W179" s="6"/>
    </row>
    <row r="180" spans="22:23" x14ac:dyDescent="0.2">
      <c r="V180" s="15"/>
      <c r="W180" s="6"/>
    </row>
    <row r="181" spans="22:23" x14ac:dyDescent="0.2">
      <c r="V181" s="15"/>
      <c r="W181" s="6"/>
    </row>
    <row r="182" spans="22:23" x14ac:dyDescent="0.2">
      <c r="V182" s="15"/>
      <c r="W182" s="6"/>
    </row>
    <row r="183" spans="22:23" x14ac:dyDescent="0.2">
      <c r="V183" s="15"/>
      <c r="W183" s="6"/>
    </row>
    <row r="184" spans="22:23" x14ac:dyDescent="0.2">
      <c r="V184" s="15"/>
      <c r="W184" s="6"/>
    </row>
    <row r="185" spans="22:23" x14ac:dyDescent="0.2">
      <c r="V185" s="15"/>
      <c r="W185" s="6"/>
    </row>
    <row r="186" spans="22:23" x14ac:dyDescent="0.2">
      <c r="V186" s="15"/>
      <c r="W186" s="6"/>
    </row>
    <row r="187" spans="22:23" x14ac:dyDescent="0.2">
      <c r="V187" s="15"/>
      <c r="W187" s="6"/>
    </row>
    <row r="188" spans="22:23" x14ac:dyDescent="0.2">
      <c r="V188" s="15"/>
      <c r="W188" s="6"/>
    </row>
    <row r="189" spans="22:23" x14ac:dyDescent="0.2">
      <c r="V189" s="15"/>
      <c r="W189" s="6"/>
    </row>
    <row r="190" spans="22:23" x14ac:dyDescent="0.2">
      <c r="V190" s="15"/>
      <c r="W190" s="6"/>
    </row>
    <row r="191" spans="22:23" x14ac:dyDescent="0.2">
      <c r="V191" s="15"/>
      <c r="W191" s="6"/>
    </row>
    <row r="192" spans="22:23" x14ac:dyDescent="0.2">
      <c r="V192" s="15"/>
      <c r="W192" s="6"/>
    </row>
    <row r="193" spans="22:23" x14ac:dyDescent="0.2">
      <c r="V193" s="15"/>
      <c r="W193" s="6"/>
    </row>
    <row r="194" spans="22:23" x14ac:dyDescent="0.2">
      <c r="V194" s="15"/>
      <c r="W194" s="6"/>
    </row>
    <row r="195" spans="22:23" x14ac:dyDescent="0.2">
      <c r="V195" s="15"/>
      <c r="W195" s="6"/>
    </row>
    <row r="196" spans="22:23" x14ac:dyDescent="0.2">
      <c r="V196" s="15"/>
      <c r="W196" s="6"/>
    </row>
    <row r="197" spans="22:23" x14ac:dyDescent="0.2">
      <c r="V197" s="15"/>
      <c r="W197" s="6"/>
    </row>
    <row r="198" spans="22:23" x14ac:dyDescent="0.2">
      <c r="V198" s="15"/>
      <c r="W198" s="6"/>
    </row>
    <row r="199" spans="22:23" x14ac:dyDescent="0.2">
      <c r="V199" s="15"/>
      <c r="W199" s="6"/>
    </row>
    <row r="200" spans="22:23" x14ac:dyDescent="0.2">
      <c r="V200" s="15"/>
      <c r="W200" s="6"/>
    </row>
    <row r="201" spans="22:23" x14ac:dyDescent="0.2">
      <c r="V201" s="15"/>
      <c r="W201" s="6"/>
    </row>
    <row r="202" spans="22:23" x14ac:dyDescent="0.2">
      <c r="V202" s="15"/>
      <c r="W202" s="6"/>
    </row>
    <row r="203" spans="22:23" x14ac:dyDescent="0.2">
      <c r="V203" s="15"/>
      <c r="W203" s="6"/>
    </row>
    <row r="204" spans="22:23" x14ac:dyDescent="0.2">
      <c r="V204" s="15"/>
      <c r="W204" s="6"/>
    </row>
    <row r="205" spans="22:23" x14ac:dyDescent="0.2">
      <c r="V205" s="15"/>
      <c r="W205" s="6"/>
    </row>
    <row r="206" spans="22:23" x14ac:dyDescent="0.2">
      <c r="V206" s="15"/>
      <c r="W206" s="6"/>
    </row>
    <row r="207" spans="22:23" x14ac:dyDescent="0.2">
      <c r="V207" s="15"/>
      <c r="W207" s="6"/>
    </row>
    <row r="208" spans="22:23" x14ac:dyDescent="0.2">
      <c r="V208" s="15"/>
      <c r="W208" s="6"/>
    </row>
    <row r="209" spans="22:23" x14ac:dyDescent="0.2">
      <c r="V209" s="15"/>
      <c r="W209" s="6"/>
    </row>
    <row r="210" spans="22:23" x14ac:dyDescent="0.2">
      <c r="V210" s="15"/>
      <c r="W210" s="6"/>
    </row>
    <row r="211" spans="22:23" x14ac:dyDescent="0.2">
      <c r="V211" s="15"/>
      <c r="W211" s="6"/>
    </row>
    <row r="212" spans="22:23" x14ac:dyDescent="0.2">
      <c r="V212" s="15"/>
      <c r="W212" s="6"/>
    </row>
    <row r="213" spans="22:23" x14ac:dyDescent="0.2">
      <c r="V213" s="15"/>
      <c r="W213" s="6"/>
    </row>
    <row r="214" spans="22:23" x14ac:dyDescent="0.2">
      <c r="V214" s="15"/>
      <c r="W214" s="6"/>
    </row>
    <row r="215" spans="22:23" x14ac:dyDescent="0.2">
      <c r="V215" s="15"/>
      <c r="W215" s="6"/>
    </row>
    <row r="216" spans="22:23" x14ac:dyDescent="0.2">
      <c r="V216" s="15"/>
      <c r="W216" s="6"/>
    </row>
    <row r="217" spans="22:23" x14ac:dyDescent="0.2">
      <c r="V217" s="15"/>
      <c r="W217" s="6"/>
    </row>
    <row r="218" spans="22:23" x14ac:dyDescent="0.2">
      <c r="V218" s="15"/>
      <c r="W218" s="6"/>
    </row>
    <row r="219" spans="22:23" x14ac:dyDescent="0.2">
      <c r="V219" s="15"/>
      <c r="W219" s="6"/>
    </row>
    <row r="220" spans="22:23" x14ac:dyDescent="0.2">
      <c r="V220" s="15"/>
      <c r="W220" s="6"/>
    </row>
    <row r="221" spans="22:23" x14ac:dyDescent="0.2">
      <c r="V221" s="15"/>
      <c r="W221" s="6"/>
    </row>
    <row r="222" spans="22:23" x14ac:dyDescent="0.2">
      <c r="V222" s="15"/>
      <c r="W222" s="6"/>
    </row>
    <row r="223" spans="22:23" x14ac:dyDescent="0.2">
      <c r="V223" s="15"/>
      <c r="W223" s="6"/>
    </row>
    <row r="224" spans="22:23" x14ac:dyDescent="0.2">
      <c r="V224" s="15"/>
      <c r="W224" s="6"/>
    </row>
    <row r="225" spans="22:23" x14ac:dyDescent="0.2">
      <c r="V225" s="15"/>
      <c r="W225" s="6"/>
    </row>
    <row r="226" spans="22:23" x14ac:dyDescent="0.2">
      <c r="V226" s="15"/>
      <c r="W226" s="6"/>
    </row>
    <row r="227" spans="22:23" x14ac:dyDescent="0.2">
      <c r="V227" s="15"/>
      <c r="W227" s="6"/>
    </row>
    <row r="228" spans="22:23" x14ac:dyDescent="0.2">
      <c r="V228" s="15"/>
      <c r="W228" s="6"/>
    </row>
    <row r="229" spans="22:23" x14ac:dyDescent="0.2">
      <c r="V229" s="15"/>
      <c r="W229" s="6"/>
    </row>
    <row r="230" spans="22:23" x14ac:dyDescent="0.2">
      <c r="V230" s="15"/>
      <c r="W230" s="6"/>
    </row>
    <row r="231" spans="22:23" x14ac:dyDescent="0.2">
      <c r="V231" s="15"/>
      <c r="W231" s="6"/>
    </row>
    <row r="232" spans="22:23" x14ac:dyDescent="0.2">
      <c r="V232" s="15"/>
      <c r="W232" s="6"/>
    </row>
    <row r="233" spans="22:23" x14ac:dyDescent="0.2">
      <c r="V233" s="15"/>
      <c r="W233" s="6"/>
    </row>
    <row r="234" spans="22:23" x14ac:dyDescent="0.2">
      <c r="V234" s="15"/>
      <c r="W234" s="6"/>
    </row>
    <row r="235" spans="22:23" x14ac:dyDescent="0.2">
      <c r="V235" s="15"/>
      <c r="W235" s="6"/>
    </row>
    <row r="236" spans="22:23" x14ac:dyDescent="0.2">
      <c r="V236" s="15"/>
      <c r="W236" s="6"/>
    </row>
    <row r="237" spans="22:23" x14ac:dyDescent="0.2">
      <c r="V237" s="15"/>
      <c r="W237" s="6"/>
    </row>
    <row r="238" spans="22:23" x14ac:dyDescent="0.2">
      <c r="V238" s="15"/>
      <c r="W238" s="6"/>
    </row>
    <row r="239" spans="22:23" x14ac:dyDescent="0.2">
      <c r="V239" s="15"/>
      <c r="W239" s="6"/>
    </row>
    <row r="240" spans="22:23" x14ac:dyDescent="0.2">
      <c r="V240" s="15"/>
      <c r="W240" s="6"/>
    </row>
    <row r="241" spans="22:23" x14ac:dyDescent="0.2">
      <c r="V241" s="15"/>
      <c r="W241" s="6"/>
    </row>
    <row r="242" spans="22:23" x14ac:dyDescent="0.2">
      <c r="V242" s="15"/>
      <c r="W242" s="6"/>
    </row>
    <row r="243" spans="22:23" x14ac:dyDescent="0.2">
      <c r="V243" s="15"/>
      <c r="W243" s="6"/>
    </row>
    <row r="244" spans="22:23" x14ac:dyDescent="0.2">
      <c r="V244" s="15"/>
      <c r="W244" s="6"/>
    </row>
    <row r="245" spans="22:23" x14ac:dyDescent="0.2">
      <c r="V245" s="15"/>
      <c r="W245" s="6"/>
    </row>
    <row r="246" spans="22:23" x14ac:dyDescent="0.2">
      <c r="V246" s="15"/>
      <c r="W246" s="6"/>
    </row>
    <row r="247" spans="22:23" x14ac:dyDescent="0.2">
      <c r="V247" s="15"/>
      <c r="W247" s="6"/>
    </row>
    <row r="248" spans="22:23" x14ac:dyDescent="0.2">
      <c r="V248" s="15"/>
      <c r="W248" s="6"/>
    </row>
    <row r="249" spans="22:23" x14ac:dyDescent="0.2">
      <c r="V249" s="15"/>
      <c r="W249" s="6"/>
    </row>
    <row r="250" spans="22:23" x14ac:dyDescent="0.2">
      <c r="V250" s="15"/>
      <c r="W250" s="6"/>
    </row>
    <row r="251" spans="22:23" x14ac:dyDescent="0.2">
      <c r="V251" s="15"/>
      <c r="W251" s="6"/>
    </row>
    <row r="252" spans="22:23" x14ac:dyDescent="0.2">
      <c r="V252" s="15"/>
      <c r="W252" s="6"/>
    </row>
    <row r="253" spans="22:23" x14ac:dyDescent="0.2">
      <c r="V253" s="15"/>
      <c r="W253" s="6"/>
    </row>
    <row r="254" spans="22:23" x14ac:dyDescent="0.2">
      <c r="V254" s="15"/>
      <c r="W254" s="6"/>
    </row>
    <row r="255" spans="22:23" x14ac:dyDescent="0.2">
      <c r="V255" s="15"/>
      <c r="W255" s="6"/>
    </row>
    <row r="256" spans="22:23" x14ac:dyDescent="0.2">
      <c r="V256" s="15"/>
      <c r="W256" s="6"/>
    </row>
    <row r="257" spans="22:23" x14ac:dyDescent="0.2">
      <c r="V257" s="15"/>
      <c r="W257" s="6"/>
    </row>
    <row r="258" spans="22:23" x14ac:dyDescent="0.2">
      <c r="V258" s="15"/>
      <c r="W258" s="6"/>
    </row>
    <row r="259" spans="22:23" x14ac:dyDescent="0.2">
      <c r="V259" s="15"/>
      <c r="W259" s="6"/>
    </row>
    <row r="260" spans="22:23" x14ac:dyDescent="0.2">
      <c r="V260" s="15"/>
      <c r="W260" s="6"/>
    </row>
    <row r="261" spans="22:23" x14ac:dyDescent="0.2">
      <c r="V261" s="15"/>
      <c r="W261" s="6"/>
    </row>
    <row r="262" spans="22:23" x14ac:dyDescent="0.2">
      <c r="V262" s="15"/>
      <c r="W262" s="6"/>
    </row>
    <row r="263" spans="22:23" x14ac:dyDescent="0.2">
      <c r="V263" s="15"/>
      <c r="W263" s="6"/>
    </row>
    <row r="264" spans="22:23" x14ac:dyDescent="0.2">
      <c r="V264" s="15"/>
      <c r="W264" s="6"/>
    </row>
    <row r="265" spans="22:23" x14ac:dyDescent="0.2">
      <c r="V265" s="15"/>
      <c r="W265" s="6"/>
    </row>
    <row r="266" spans="22:23" x14ac:dyDescent="0.2">
      <c r="V266" s="15"/>
      <c r="W266" s="6"/>
    </row>
    <row r="267" spans="22:23" x14ac:dyDescent="0.2">
      <c r="V267" s="15"/>
      <c r="W267" s="6"/>
    </row>
    <row r="268" spans="22:23" x14ac:dyDescent="0.2">
      <c r="V268" s="15"/>
      <c r="W268" s="6"/>
    </row>
    <row r="269" spans="22:23" x14ac:dyDescent="0.2">
      <c r="V269" s="15"/>
      <c r="W269" s="6"/>
    </row>
    <row r="270" spans="22:23" x14ac:dyDescent="0.2">
      <c r="V270" s="15"/>
      <c r="W270" s="6"/>
    </row>
    <row r="271" spans="22:23" x14ac:dyDescent="0.2">
      <c r="V271" s="15"/>
      <c r="W271" s="6"/>
    </row>
    <row r="272" spans="22:23" x14ac:dyDescent="0.2">
      <c r="V272" s="15"/>
      <c r="W272" s="6"/>
    </row>
    <row r="273" spans="22:23" x14ac:dyDescent="0.2">
      <c r="V273" s="15"/>
      <c r="W273" s="6"/>
    </row>
    <row r="274" spans="22:23" x14ac:dyDescent="0.2">
      <c r="V274" s="15"/>
      <c r="W274" s="6"/>
    </row>
    <row r="275" spans="22:23" x14ac:dyDescent="0.2">
      <c r="V275" s="15"/>
      <c r="W275" s="6"/>
    </row>
    <row r="276" spans="22:23" x14ac:dyDescent="0.2">
      <c r="V276" s="15"/>
      <c r="W276" s="6"/>
    </row>
    <row r="277" spans="22:23" x14ac:dyDescent="0.2">
      <c r="V277" s="15"/>
      <c r="W277" s="6"/>
    </row>
    <row r="278" spans="22:23" x14ac:dyDescent="0.2">
      <c r="V278" s="15"/>
      <c r="W278" s="6"/>
    </row>
    <row r="279" spans="22:23" x14ac:dyDescent="0.2">
      <c r="V279" s="15"/>
      <c r="W279" s="6"/>
    </row>
    <row r="280" spans="22:23" x14ac:dyDescent="0.2">
      <c r="V280" s="15"/>
      <c r="W280" s="6"/>
    </row>
    <row r="281" spans="22:23" x14ac:dyDescent="0.2">
      <c r="V281" s="15"/>
      <c r="W281" s="6"/>
    </row>
    <row r="282" spans="22:23" x14ac:dyDescent="0.2">
      <c r="V282" s="15"/>
      <c r="W282" s="6"/>
    </row>
    <row r="283" spans="22:23" x14ac:dyDescent="0.2">
      <c r="V283" s="15"/>
      <c r="W283" s="6"/>
    </row>
    <row r="284" spans="22:23" x14ac:dyDescent="0.2">
      <c r="V284" s="15"/>
      <c r="W284" s="6"/>
    </row>
    <row r="285" spans="22:23" x14ac:dyDescent="0.2">
      <c r="V285" s="15"/>
      <c r="W285" s="6"/>
    </row>
    <row r="286" spans="22:23" x14ac:dyDescent="0.2">
      <c r="V286" s="15"/>
      <c r="W286" s="6"/>
    </row>
    <row r="287" spans="22:23" x14ac:dyDescent="0.2">
      <c r="V287" s="15"/>
      <c r="W287" s="6"/>
    </row>
    <row r="288" spans="22:23" x14ac:dyDescent="0.2">
      <c r="V288" s="15"/>
      <c r="W288" s="6"/>
    </row>
    <row r="289" spans="22:23" x14ac:dyDescent="0.2">
      <c r="V289" s="15"/>
      <c r="W289" s="6"/>
    </row>
    <row r="290" spans="22:23" x14ac:dyDescent="0.2">
      <c r="V290" s="15"/>
      <c r="W290" s="6"/>
    </row>
    <row r="291" spans="22:23" x14ac:dyDescent="0.2">
      <c r="V291" s="15"/>
      <c r="W291" s="6"/>
    </row>
    <row r="292" spans="22:23" x14ac:dyDescent="0.2">
      <c r="V292" s="15"/>
      <c r="W292" s="6"/>
    </row>
    <row r="293" spans="22:23" x14ac:dyDescent="0.2">
      <c r="V293" s="15"/>
      <c r="W293" s="6"/>
    </row>
    <row r="294" spans="22:23" x14ac:dyDescent="0.2">
      <c r="V294" s="15"/>
      <c r="W294" s="6"/>
    </row>
    <row r="295" spans="22:23" x14ac:dyDescent="0.2">
      <c r="V295" s="15"/>
      <c r="W295" s="6"/>
    </row>
    <row r="296" spans="22:23" x14ac:dyDescent="0.2">
      <c r="V296" s="15"/>
      <c r="W296" s="6"/>
    </row>
    <row r="297" spans="22:23" x14ac:dyDescent="0.2">
      <c r="V297" s="15"/>
      <c r="W297" s="6"/>
    </row>
    <row r="298" spans="22:23" x14ac:dyDescent="0.2">
      <c r="V298" s="15"/>
      <c r="W298" s="6"/>
    </row>
    <row r="299" spans="22:23" x14ac:dyDescent="0.2">
      <c r="V299" s="15"/>
      <c r="W299" s="6"/>
    </row>
    <row r="300" spans="22:23" x14ac:dyDescent="0.2">
      <c r="V300" s="15"/>
      <c r="W300" s="6"/>
    </row>
    <row r="301" spans="22:23" x14ac:dyDescent="0.2">
      <c r="V301" s="15"/>
      <c r="W301" s="6"/>
    </row>
    <row r="302" spans="22:23" x14ac:dyDescent="0.2">
      <c r="V302" s="15"/>
      <c r="W302" s="6"/>
    </row>
    <row r="303" spans="22:23" x14ac:dyDescent="0.2">
      <c r="V303" s="15"/>
      <c r="W303" s="6"/>
    </row>
    <row r="304" spans="22:23" x14ac:dyDescent="0.2">
      <c r="V304" s="15"/>
      <c r="W304" s="6"/>
    </row>
    <row r="305" spans="22:23" x14ac:dyDescent="0.2">
      <c r="V305" s="15"/>
      <c r="W305" s="6"/>
    </row>
    <row r="306" spans="22:23" x14ac:dyDescent="0.2">
      <c r="V306" s="15"/>
      <c r="W306" s="6"/>
    </row>
    <row r="307" spans="22:23" x14ac:dyDescent="0.2">
      <c r="V307" s="15"/>
      <c r="W307" s="6"/>
    </row>
    <row r="308" spans="22:23" x14ac:dyDescent="0.2">
      <c r="V308" s="15"/>
      <c r="W308" s="6"/>
    </row>
    <row r="309" spans="22:23" x14ac:dyDescent="0.2">
      <c r="V309" s="15"/>
      <c r="W309" s="6"/>
    </row>
    <row r="310" spans="22:23" x14ac:dyDescent="0.2">
      <c r="V310" s="15"/>
      <c r="W310" s="6"/>
    </row>
    <row r="311" spans="22:23" x14ac:dyDescent="0.2">
      <c r="V311" s="15"/>
      <c r="W311" s="6"/>
    </row>
    <row r="312" spans="22:23" x14ac:dyDescent="0.2">
      <c r="V312" s="15"/>
      <c r="W312" s="6"/>
    </row>
    <row r="313" spans="22:23" x14ac:dyDescent="0.2">
      <c r="V313" s="15"/>
      <c r="W313" s="6"/>
    </row>
    <row r="314" spans="22:23" x14ac:dyDescent="0.2">
      <c r="V314" s="15"/>
      <c r="W314" s="6"/>
    </row>
    <row r="315" spans="22:23" x14ac:dyDescent="0.2">
      <c r="V315" s="15"/>
      <c r="W315" s="6"/>
    </row>
    <row r="316" spans="22:23" x14ac:dyDescent="0.2">
      <c r="V316" s="15"/>
      <c r="W316" s="6"/>
    </row>
    <row r="317" spans="22:23" x14ac:dyDescent="0.2">
      <c r="V317" s="15"/>
      <c r="W317" s="6"/>
    </row>
    <row r="318" spans="22:23" x14ac:dyDescent="0.2">
      <c r="V318" s="15"/>
      <c r="W318" s="6"/>
    </row>
    <row r="319" spans="22:23" x14ac:dyDescent="0.2">
      <c r="V319" s="15"/>
      <c r="W319" s="6"/>
    </row>
    <row r="320" spans="22:23" x14ac:dyDescent="0.2">
      <c r="V320" s="15"/>
      <c r="W320" s="6"/>
    </row>
    <row r="321" spans="22:23" x14ac:dyDescent="0.2">
      <c r="V321" s="15"/>
      <c r="W321" s="6"/>
    </row>
    <row r="322" spans="22:23" x14ac:dyDescent="0.2">
      <c r="V322" s="15"/>
      <c r="W322" s="6"/>
    </row>
    <row r="323" spans="22:23" x14ac:dyDescent="0.2">
      <c r="V323" s="15"/>
      <c r="W323" s="6"/>
    </row>
    <row r="324" spans="22:23" x14ac:dyDescent="0.2">
      <c r="V324" s="15"/>
      <c r="W324" s="6"/>
    </row>
    <row r="325" spans="22:23" x14ac:dyDescent="0.2">
      <c r="V325" s="15"/>
      <c r="W325" s="6"/>
    </row>
    <row r="326" spans="22:23" x14ac:dyDescent="0.2">
      <c r="V326" s="15"/>
      <c r="W326" s="6"/>
    </row>
    <row r="327" spans="22:23" x14ac:dyDescent="0.2">
      <c r="V327" s="15"/>
      <c r="W327" s="6"/>
    </row>
    <row r="328" spans="22:23" x14ac:dyDescent="0.2">
      <c r="V328" s="15"/>
      <c r="W328" s="6"/>
    </row>
    <row r="329" spans="22:23" x14ac:dyDescent="0.2">
      <c r="V329" s="15"/>
      <c r="W329" s="6"/>
    </row>
    <row r="330" spans="22:23" x14ac:dyDescent="0.2">
      <c r="V330" s="15"/>
      <c r="W330" s="6"/>
    </row>
    <row r="331" spans="22:23" x14ac:dyDescent="0.2">
      <c r="V331" s="15"/>
      <c r="W331" s="6"/>
    </row>
    <row r="332" spans="22:23" x14ac:dyDescent="0.2">
      <c r="V332" s="15"/>
      <c r="W332" s="6"/>
    </row>
    <row r="333" spans="22:23" x14ac:dyDescent="0.2">
      <c r="V333" s="15"/>
      <c r="W333" s="6"/>
    </row>
    <row r="334" spans="22:23" x14ac:dyDescent="0.2">
      <c r="V334" s="15"/>
      <c r="W334" s="6"/>
    </row>
    <row r="335" spans="22:23" x14ac:dyDescent="0.2">
      <c r="V335" s="15"/>
      <c r="W335" s="6"/>
    </row>
    <row r="336" spans="22:23" x14ac:dyDescent="0.2">
      <c r="V336" s="15"/>
      <c r="W336" s="6"/>
    </row>
    <row r="337" spans="22:23" x14ac:dyDescent="0.2">
      <c r="V337" s="15"/>
      <c r="W337" s="6"/>
    </row>
    <row r="338" spans="22:23" x14ac:dyDescent="0.2">
      <c r="V338" s="15"/>
      <c r="W338" s="6"/>
    </row>
    <row r="339" spans="22:23" x14ac:dyDescent="0.2">
      <c r="V339" s="15"/>
      <c r="W339" s="6"/>
    </row>
    <row r="340" spans="22:23" x14ac:dyDescent="0.2">
      <c r="V340" s="15"/>
      <c r="W340" s="6"/>
    </row>
    <row r="341" spans="22:23" x14ac:dyDescent="0.2">
      <c r="V341" s="15"/>
      <c r="W341" s="6"/>
    </row>
    <row r="342" spans="22:23" x14ac:dyDescent="0.2">
      <c r="V342" s="15"/>
      <c r="W342" s="6"/>
    </row>
    <row r="343" spans="22:23" x14ac:dyDescent="0.2">
      <c r="V343" s="15"/>
      <c r="W343" s="6"/>
    </row>
    <row r="344" spans="22:23" x14ac:dyDescent="0.2">
      <c r="V344" s="15"/>
      <c r="W344" s="6"/>
    </row>
    <row r="345" spans="22:23" x14ac:dyDescent="0.2">
      <c r="V345" s="15"/>
      <c r="W345" s="6"/>
    </row>
    <row r="346" spans="22:23" x14ac:dyDescent="0.2">
      <c r="V346" s="15"/>
      <c r="W346" s="6"/>
    </row>
    <row r="347" spans="22:23" x14ac:dyDescent="0.2">
      <c r="V347" s="15"/>
      <c r="W347" s="6"/>
    </row>
    <row r="348" spans="22:23" x14ac:dyDescent="0.2">
      <c r="V348" s="15"/>
      <c r="W348" s="6"/>
    </row>
    <row r="349" spans="22:23" x14ac:dyDescent="0.2">
      <c r="V349" s="15"/>
      <c r="W349" s="6"/>
    </row>
    <row r="350" spans="22:23" x14ac:dyDescent="0.2">
      <c r="V350" s="15"/>
      <c r="W350" s="6"/>
    </row>
    <row r="351" spans="22:23" x14ac:dyDescent="0.2">
      <c r="V351" s="15"/>
      <c r="W351" s="6"/>
    </row>
    <row r="352" spans="22:23" x14ac:dyDescent="0.2">
      <c r="V352" s="15"/>
      <c r="W352" s="6"/>
    </row>
    <row r="353" spans="22:23" x14ac:dyDescent="0.2">
      <c r="V353" s="15"/>
      <c r="W353" s="6"/>
    </row>
    <row r="354" spans="22:23" x14ac:dyDescent="0.2">
      <c r="V354" s="15"/>
      <c r="W354" s="6"/>
    </row>
    <row r="355" spans="22:23" x14ac:dyDescent="0.2">
      <c r="V355" s="15"/>
      <c r="W355" s="6"/>
    </row>
    <row r="356" spans="22:23" x14ac:dyDescent="0.2">
      <c r="V356" s="15"/>
      <c r="W356" s="6"/>
    </row>
    <row r="357" spans="22:23" x14ac:dyDescent="0.2">
      <c r="V357" s="15"/>
      <c r="W357" s="6"/>
    </row>
    <row r="358" spans="22:23" x14ac:dyDescent="0.2">
      <c r="V358" s="15"/>
      <c r="W358" s="6"/>
    </row>
    <row r="359" spans="22:23" x14ac:dyDescent="0.2">
      <c r="V359" s="15"/>
      <c r="W359" s="6"/>
    </row>
    <row r="360" spans="22:23" x14ac:dyDescent="0.2">
      <c r="V360" s="15"/>
      <c r="W360" s="6"/>
    </row>
    <row r="361" spans="22:23" x14ac:dyDescent="0.2">
      <c r="V361" s="15"/>
      <c r="W361" s="6"/>
    </row>
    <row r="362" spans="22:23" x14ac:dyDescent="0.2">
      <c r="V362" s="15"/>
      <c r="W362" s="6"/>
    </row>
    <row r="363" spans="22:23" x14ac:dyDescent="0.2">
      <c r="V363" s="15"/>
      <c r="W363" s="6"/>
    </row>
    <row r="364" spans="22:23" x14ac:dyDescent="0.2">
      <c r="V364" s="15"/>
      <c r="W364" s="6"/>
    </row>
    <row r="365" spans="22:23" x14ac:dyDescent="0.2">
      <c r="V365" s="15"/>
      <c r="W365" s="6"/>
    </row>
    <row r="366" spans="22:23" x14ac:dyDescent="0.2">
      <c r="V366" s="15"/>
      <c r="W366" s="6"/>
    </row>
    <row r="367" spans="22:23" x14ac:dyDescent="0.2">
      <c r="V367" s="15"/>
      <c r="W367" s="6"/>
    </row>
    <row r="368" spans="22:23" x14ac:dyDescent="0.2">
      <c r="V368" s="15"/>
      <c r="W368" s="6"/>
    </row>
    <row r="369" spans="22:23" x14ac:dyDescent="0.2">
      <c r="V369" s="15"/>
      <c r="W369" s="6"/>
    </row>
    <row r="370" spans="22:23" x14ac:dyDescent="0.2">
      <c r="V370" s="15"/>
      <c r="W370" s="6"/>
    </row>
    <row r="371" spans="22:23" x14ac:dyDescent="0.2">
      <c r="V371" s="15"/>
      <c r="W371" s="6"/>
    </row>
    <row r="372" spans="22:23" x14ac:dyDescent="0.2">
      <c r="V372" s="15"/>
      <c r="W372" s="6"/>
    </row>
    <row r="373" spans="22:23" x14ac:dyDescent="0.2">
      <c r="V373" s="15"/>
      <c r="W373" s="6"/>
    </row>
    <row r="374" spans="22:23" x14ac:dyDescent="0.2">
      <c r="V374" s="15"/>
      <c r="W374" s="6"/>
    </row>
    <row r="375" spans="22:23" x14ac:dyDescent="0.2">
      <c r="V375" s="15"/>
      <c r="W375" s="6"/>
    </row>
    <row r="376" spans="22:23" x14ac:dyDescent="0.2">
      <c r="V376" s="15"/>
      <c r="W376" s="6"/>
    </row>
    <row r="377" spans="22:23" x14ac:dyDescent="0.2">
      <c r="V377" s="15"/>
      <c r="W377" s="6"/>
    </row>
    <row r="378" spans="22:23" x14ac:dyDescent="0.2">
      <c r="V378" s="15"/>
      <c r="W378" s="6"/>
    </row>
    <row r="379" spans="22:23" x14ac:dyDescent="0.2">
      <c r="V379" s="15"/>
      <c r="W379" s="6"/>
    </row>
    <row r="380" spans="22:23" x14ac:dyDescent="0.2">
      <c r="V380" s="15"/>
      <c r="W380" s="6"/>
    </row>
    <row r="381" spans="22:23" x14ac:dyDescent="0.2">
      <c r="V381" s="15"/>
      <c r="W381" s="6"/>
    </row>
    <row r="382" spans="22:23" x14ac:dyDescent="0.2">
      <c r="V382" s="15"/>
      <c r="W382" s="6"/>
    </row>
    <row r="383" spans="22:23" x14ac:dyDescent="0.2">
      <c r="V383" s="15"/>
      <c r="W383" s="6"/>
    </row>
    <row r="384" spans="22:23" x14ac:dyDescent="0.2">
      <c r="V384" s="15"/>
      <c r="W384" s="6"/>
    </row>
    <row r="385" spans="22:23" x14ac:dyDescent="0.2">
      <c r="V385" s="15"/>
      <c r="W385" s="6"/>
    </row>
    <row r="386" spans="22:23" x14ac:dyDescent="0.2">
      <c r="V386" s="15"/>
      <c r="W386" s="6"/>
    </row>
    <row r="387" spans="22:23" x14ac:dyDescent="0.2">
      <c r="V387" s="15"/>
      <c r="W387" s="6"/>
    </row>
    <row r="388" spans="22:23" x14ac:dyDescent="0.2">
      <c r="V388" s="15"/>
      <c r="W388" s="6"/>
    </row>
    <row r="389" spans="22:23" x14ac:dyDescent="0.2">
      <c r="V389" s="15"/>
      <c r="W389" s="6"/>
    </row>
    <row r="390" spans="22:23" x14ac:dyDescent="0.2">
      <c r="V390" s="15"/>
      <c r="W390" s="6"/>
    </row>
    <row r="391" spans="22:23" x14ac:dyDescent="0.2">
      <c r="V391" s="15"/>
      <c r="W391" s="6"/>
    </row>
    <row r="392" spans="22:23" x14ac:dyDescent="0.2">
      <c r="V392" s="15"/>
      <c r="W392" s="6"/>
    </row>
    <row r="393" spans="22:23" x14ac:dyDescent="0.2">
      <c r="V393" s="15"/>
      <c r="W393" s="6"/>
    </row>
    <row r="394" spans="22:23" x14ac:dyDescent="0.2">
      <c r="V394" s="15"/>
      <c r="W394" s="6"/>
    </row>
    <row r="395" spans="22:23" x14ac:dyDescent="0.2">
      <c r="V395" s="15"/>
      <c r="W395" s="6"/>
    </row>
    <row r="396" spans="22:23" x14ac:dyDescent="0.2">
      <c r="V396" s="15"/>
      <c r="W396" s="6"/>
    </row>
    <row r="397" spans="22:23" x14ac:dyDescent="0.2">
      <c r="V397" s="15"/>
      <c r="W397" s="6"/>
    </row>
    <row r="398" spans="22:23" x14ac:dyDescent="0.2">
      <c r="V398" s="15"/>
      <c r="W398" s="6"/>
    </row>
    <row r="399" spans="22:23" x14ac:dyDescent="0.2">
      <c r="V399" s="15"/>
      <c r="W399" s="6"/>
    </row>
    <row r="400" spans="22:23" x14ac:dyDescent="0.2">
      <c r="V400" s="15"/>
      <c r="W400" s="6"/>
    </row>
    <row r="401" spans="22:23" x14ac:dyDescent="0.2">
      <c r="V401" s="15"/>
      <c r="W401" s="6"/>
    </row>
    <row r="402" spans="22:23" x14ac:dyDescent="0.2">
      <c r="V402" s="15"/>
      <c r="W402" s="6"/>
    </row>
    <row r="403" spans="22:23" x14ac:dyDescent="0.2">
      <c r="V403" s="15"/>
      <c r="W403" s="6"/>
    </row>
    <row r="404" spans="22:23" x14ac:dyDescent="0.2">
      <c r="V404" s="15"/>
      <c r="W404" s="6"/>
    </row>
    <row r="405" spans="22:23" x14ac:dyDescent="0.2">
      <c r="V405" s="15"/>
      <c r="W405" s="6"/>
    </row>
    <row r="406" spans="22:23" x14ac:dyDescent="0.2">
      <c r="V406" s="15"/>
      <c r="W406" s="6"/>
    </row>
    <row r="407" spans="22:23" x14ac:dyDescent="0.2">
      <c r="V407" s="15"/>
      <c r="W407" s="6"/>
    </row>
    <row r="408" spans="22:23" x14ac:dyDescent="0.2">
      <c r="V408" s="15"/>
      <c r="W408" s="6"/>
    </row>
    <row r="409" spans="22:23" x14ac:dyDescent="0.2">
      <c r="V409" s="15"/>
      <c r="W409" s="6"/>
    </row>
    <row r="410" spans="22:23" x14ac:dyDescent="0.2">
      <c r="V410" s="15"/>
      <c r="W410" s="6"/>
    </row>
    <row r="411" spans="22:23" x14ac:dyDescent="0.2">
      <c r="V411" s="15"/>
      <c r="W411" s="6"/>
    </row>
    <row r="412" spans="22:23" x14ac:dyDescent="0.2">
      <c r="V412" s="15"/>
      <c r="W412" s="6"/>
    </row>
    <row r="413" spans="22:23" x14ac:dyDescent="0.2">
      <c r="V413" s="15"/>
      <c r="W413" s="6"/>
    </row>
    <row r="414" spans="22:23" x14ac:dyDescent="0.2">
      <c r="V414" s="15"/>
      <c r="W414" s="6"/>
    </row>
    <row r="415" spans="22:23" x14ac:dyDescent="0.2">
      <c r="V415" s="15"/>
      <c r="W415" s="6"/>
    </row>
    <row r="416" spans="22:23" x14ac:dyDescent="0.2">
      <c r="V416" s="15"/>
      <c r="W416" s="6"/>
    </row>
    <row r="417" spans="22:23" x14ac:dyDescent="0.2">
      <c r="V417" s="15"/>
      <c r="W417" s="6"/>
    </row>
    <row r="418" spans="22:23" x14ac:dyDescent="0.2">
      <c r="V418" s="15"/>
      <c r="W418" s="6"/>
    </row>
    <row r="419" spans="22:23" x14ac:dyDescent="0.2">
      <c r="V419" s="15"/>
      <c r="W419" s="6"/>
    </row>
    <row r="420" spans="22:23" x14ac:dyDescent="0.2">
      <c r="V420" s="15"/>
      <c r="W420" s="6"/>
    </row>
    <row r="421" spans="22:23" x14ac:dyDescent="0.2">
      <c r="V421" s="15"/>
      <c r="W421" s="6"/>
    </row>
    <row r="422" spans="22:23" x14ac:dyDescent="0.2">
      <c r="V422" s="15"/>
      <c r="W422" s="6"/>
    </row>
    <row r="423" spans="22:23" x14ac:dyDescent="0.2">
      <c r="V423" s="15"/>
      <c r="W423" s="6"/>
    </row>
    <row r="424" spans="22:23" x14ac:dyDescent="0.2">
      <c r="V424" s="15"/>
      <c r="W424" s="6"/>
    </row>
    <row r="425" spans="22:23" x14ac:dyDescent="0.2">
      <c r="V425" s="15"/>
      <c r="W425" s="6"/>
    </row>
    <row r="426" spans="22:23" x14ac:dyDescent="0.2">
      <c r="V426" s="15"/>
      <c r="W426" s="6"/>
    </row>
    <row r="427" spans="22:23" x14ac:dyDescent="0.2">
      <c r="V427" s="15"/>
      <c r="W427" s="6"/>
    </row>
    <row r="428" spans="22:23" x14ac:dyDescent="0.2">
      <c r="V428" s="15"/>
      <c r="W428" s="6"/>
    </row>
    <row r="429" spans="22:23" x14ac:dyDescent="0.2">
      <c r="V429" s="15"/>
      <c r="W429" s="6"/>
    </row>
    <row r="430" spans="22:23" x14ac:dyDescent="0.2">
      <c r="V430" s="15"/>
      <c r="W430" s="6"/>
    </row>
    <row r="431" spans="22:23" x14ac:dyDescent="0.2">
      <c r="V431" s="15"/>
      <c r="W431" s="6"/>
    </row>
    <row r="432" spans="22:23" x14ac:dyDescent="0.2">
      <c r="V432" s="15"/>
      <c r="W432" s="6"/>
    </row>
    <row r="433" spans="22:23" x14ac:dyDescent="0.2">
      <c r="V433" s="15"/>
      <c r="W433" s="6"/>
    </row>
    <row r="434" spans="22:23" x14ac:dyDescent="0.2">
      <c r="V434" s="15"/>
      <c r="W434" s="6"/>
    </row>
    <row r="435" spans="22:23" x14ac:dyDescent="0.2">
      <c r="V435" s="15"/>
      <c r="W435" s="6"/>
    </row>
    <row r="436" spans="22:23" x14ac:dyDescent="0.2">
      <c r="V436" s="15"/>
      <c r="W436" s="6"/>
    </row>
    <row r="437" spans="22:23" x14ac:dyDescent="0.2">
      <c r="V437" s="15"/>
      <c r="W437" s="6"/>
    </row>
    <row r="438" spans="22:23" x14ac:dyDescent="0.2">
      <c r="V438" s="15"/>
      <c r="W438" s="6"/>
    </row>
    <row r="439" spans="22:23" x14ac:dyDescent="0.2">
      <c r="V439" s="15"/>
      <c r="W439" s="6"/>
    </row>
    <row r="440" spans="22:23" x14ac:dyDescent="0.2">
      <c r="V440" s="15"/>
      <c r="W440" s="6"/>
    </row>
    <row r="441" spans="22:23" x14ac:dyDescent="0.2">
      <c r="V441" s="15"/>
      <c r="W441" s="6"/>
    </row>
    <row r="442" spans="22:23" x14ac:dyDescent="0.2">
      <c r="V442" s="15"/>
      <c r="W442" s="6"/>
    </row>
    <row r="443" spans="22:23" x14ac:dyDescent="0.2">
      <c r="V443" s="15"/>
      <c r="W443" s="6"/>
    </row>
    <row r="444" spans="22:23" x14ac:dyDescent="0.2">
      <c r="V444" s="15"/>
      <c r="W444" s="6"/>
    </row>
    <row r="445" spans="22:23" x14ac:dyDescent="0.2">
      <c r="V445" s="15"/>
      <c r="W445" s="6"/>
    </row>
    <row r="446" spans="22:23" x14ac:dyDescent="0.2">
      <c r="V446" s="15"/>
      <c r="W446" s="6"/>
    </row>
    <row r="447" spans="22:23" x14ac:dyDescent="0.2">
      <c r="V447" s="15"/>
      <c r="W447" s="6"/>
    </row>
    <row r="448" spans="22:23" x14ac:dyDescent="0.2">
      <c r="V448" s="15"/>
      <c r="W448" s="6"/>
    </row>
    <row r="449" spans="22:23" x14ac:dyDescent="0.2">
      <c r="V449" s="15"/>
      <c r="W449" s="6"/>
    </row>
    <row r="450" spans="22:23" x14ac:dyDescent="0.2">
      <c r="V450" s="15"/>
      <c r="W450" s="6"/>
    </row>
    <row r="451" spans="22:23" x14ac:dyDescent="0.2">
      <c r="V451" s="15"/>
      <c r="W451" s="6"/>
    </row>
    <row r="452" spans="22:23" x14ac:dyDescent="0.2">
      <c r="V452" s="15"/>
      <c r="W452" s="6"/>
    </row>
    <row r="453" spans="22:23" x14ac:dyDescent="0.2">
      <c r="V453" s="15"/>
      <c r="W453" s="6"/>
    </row>
    <row r="454" spans="22:23" x14ac:dyDescent="0.2">
      <c r="V454" s="15"/>
      <c r="W454" s="6"/>
    </row>
    <row r="455" spans="22:23" x14ac:dyDescent="0.2">
      <c r="V455" s="15"/>
      <c r="W455" s="6"/>
    </row>
    <row r="456" spans="22:23" x14ac:dyDescent="0.2">
      <c r="V456" s="15"/>
      <c r="W456" s="6"/>
    </row>
    <row r="457" spans="22:23" x14ac:dyDescent="0.2">
      <c r="V457" s="15"/>
      <c r="W457" s="6"/>
    </row>
    <row r="458" spans="22:23" x14ac:dyDescent="0.2">
      <c r="V458" s="15"/>
      <c r="W458" s="6"/>
    </row>
    <row r="459" spans="22:23" x14ac:dyDescent="0.2">
      <c r="V459" s="15"/>
      <c r="W459" s="6"/>
    </row>
    <row r="460" spans="22:23" x14ac:dyDescent="0.2">
      <c r="V460" s="15"/>
      <c r="W460" s="6"/>
    </row>
    <row r="461" spans="22:23" x14ac:dyDescent="0.2">
      <c r="V461" s="15"/>
      <c r="W461" s="6"/>
    </row>
    <row r="462" spans="22:23" x14ac:dyDescent="0.2">
      <c r="V462" s="15"/>
      <c r="W462" s="6"/>
    </row>
    <row r="463" spans="22:23" x14ac:dyDescent="0.2">
      <c r="V463" s="15"/>
      <c r="W463" s="6"/>
    </row>
    <row r="464" spans="22:23" x14ac:dyDescent="0.2">
      <c r="V464" s="15"/>
      <c r="W464" s="6"/>
    </row>
    <row r="465" spans="22:23" x14ac:dyDescent="0.2">
      <c r="V465" s="15"/>
      <c r="W465" s="6"/>
    </row>
    <row r="466" spans="22:23" x14ac:dyDescent="0.2">
      <c r="V466" s="15"/>
      <c r="W466" s="6"/>
    </row>
    <row r="467" spans="22:23" x14ac:dyDescent="0.2">
      <c r="V467" s="15"/>
      <c r="W467" s="6"/>
    </row>
    <row r="468" spans="22:23" x14ac:dyDescent="0.2">
      <c r="V468" s="15"/>
      <c r="W468" s="6"/>
    </row>
    <row r="469" spans="22:23" x14ac:dyDescent="0.2">
      <c r="V469" s="15"/>
      <c r="W469" s="6"/>
    </row>
    <row r="470" spans="22:23" x14ac:dyDescent="0.2">
      <c r="V470" s="15"/>
      <c r="W470" s="6"/>
    </row>
    <row r="471" spans="22:23" x14ac:dyDescent="0.2">
      <c r="V471" s="15"/>
      <c r="W471" s="6"/>
    </row>
    <row r="472" spans="22:23" x14ac:dyDescent="0.2">
      <c r="V472" s="15"/>
      <c r="W472" s="6"/>
    </row>
    <row r="473" spans="22:23" x14ac:dyDescent="0.2">
      <c r="V473" s="15"/>
      <c r="W473" s="6"/>
    </row>
    <row r="474" spans="22:23" x14ac:dyDescent="0.2">
      <c r="V474" s="15"/>
      <c r="W474" s="6"/>
    </row>
    <row r="475" spans="22:23" x14ac:dyDescent="0.2">
      <c r="V475" s="15"/>
      <c r="W475" s="6"/>
    </row>
    <row r="476" spans="22:23" x14ac:dyDescent="0.2">
      <c r="V476" s="15"/>
      <c r="W476" s="6"/>
    </row>
    <row r="477" spans="22:23" x14ac:dyDescent="0.2">
      <c r="V477" s="15"/>
      <c r="W477" s="6"/>
    </row>
    <row r="478" spans="22:23" x14ac:dyDescent="0.2">
      <c r="V478" s="15"/>
      <c r="W478" s="6"/>
    </row>
    <row r="479" spans="22:23" x14ac:dyDescent="0.2">
      <c r="V479" s="15"/>
      <c r="W479" s="6"/>
    </row>
    <row r="480" spans="22:23" x14ac:dyDescent="0.2">
      <c r="V480" s="15"/>
      <c r="W480" s="6"/>
    </row>
    <row r="481" spans="22:23" x14ac:dyDescent="0.2">
      <c r="V481" s="15"/>
      <c r="W481" s="6"/>
    </row>
    <row r="482" spans="22:23" x14ac:dyDescent="0.2">
      <c r="V482" s="15"/>
      <c r="W482" s="6"/>
    </row>
    <row r="483" spans="22:23" x14ac:dyDescent="0.2">
      <c r="V483" s="15"/>
      <c r="W483" s="6"/>
    </row>
    <row r="484" spans="22:23" x14ac:dyDescent="0.2">
      <c r="V484" s="15"/>
      <c r="W484" s="6"/>
    </row>
    <row r="485" spans="22:23" x14ac:dyDescent="0.2">
      <c r="V485" s="15"/>
      <c r="W485" s="6"/>
    </row>
    <row r="486" spans="22:23" x14ac:dyDescent="0.2">
      <c r="V486" s="15"/>
      <c r="W486" s="6"/>
    </row>
    <row r="487" spans="22:23" x14ac:dyDescent="0.2">
      <c r="V487" s="15"/>
      <c r="W487" s="6"/>
    </row>
    <row r="488" spans="22:23" x14ac:dyDescent="0.2">
      <c r="V488" s="15"/>
      <c r="W488" s="6"/>
    </row>
    <row r="489" spans="22:23" x14ac:dyDescent="0.2">
      <c r="V489" s="15"/>
      <c r="W489" s="6"/>
    </row>
    <row r="490" spans="22:23" x14ac:dyDescent="0.2">
      <c r="V490" s="15"/>
      <c r="W490" s="6"/>
    </row>
    <row r="491" spans="22:23" x14ac:dyDescent="0.2">
      <c r="V491" s="15"/>
      <c r="W491" s="6"/>
    </row>
    <row r="492" spans="22:23" x14ac:dyDescent="0.2">
      <c r="V492" s="15"/>
      <c r="W492" s="6"/>
    </row>
    <row r="493" spans="22:23" x14ac:dyDescent="0.2">
      <c r="V493" s="15"/>
      <c r="W493" s="6"/>
    </row>
    <row r="494" spans="22:23" x14ac:dyDescent="0.2">
      <c r="V494" s="15"/>
      <c r="W494" s="6"/>
    </row>
    <row r="495" spans="22:23" x14ac:dyDescent="0.2">
      <c r="V495" s="15"/>
      <c r="W495" s="6"/>
    </row>
    <row r="496" spans="22:23" x14ac:dyDescent="0.2">
      <c r="V496" s="15"/>
      <c r="W496" s="6"/>
    </row>
    <row r="497" spans="22:23" x14ac:dyDescent="0.2">
      <c r="V497" s="15"/>
      <c r="W497" s="6"/>
    </row>
    <row r="498" spans="22:23" x14ac:dyDescent="0.2">
      <c r="V498" s="15"/>
      <c r="W498" s="6"/>
    </row>
    <row r="499" spans="22:23" x14ac:dyDescent="0.2">
      <c r="V499" s="15"/>
      <c r="W499" s="6"/>
    </row>
    <row r="500" spans="22:23" x14ac:dyDescent="0.2">
      <c r="V500" s="15"/>
      <c r="W500" s="6"/>
    </row>
    <row r="501" spans="22:23" x14ac:dyDescent="0.2">
      <c r="V501" s="15"/>
      <c r="W501" s="6"/>
    </row>
    <row r="502" spans="22:23" x14ac:dyDescent="0.2">
      <c r="V502" s="15"/>
      <c r="W502" s="6"/>
    </row>
    <row r="503" spans="22:23" x14ac:dyDescent="0.2">
      <c r="V503" s="15"/>
      <c r="W503" s="6"/>
    </row>
    <row r="504" spans="22:23" x14ac:dyDescent="0.2">
      <c r="V504" s="15"/>
      <c r="W504" s="6"/>
    </row>
    <row r="505" spans="22:23" x14ac:dyDescent="0.2">
      <c r="V505" s="15"/>
      <c r="W505" s="6"/>
    </row>
    <row r="506" spans="22:23" x14ac:dyDescent="0.2">
      <c r="V506" s="15"/>
      <c r="W506" s="6"/>
    </row>
    <row r="507" spans="22:23" x14ac:dyDescent="0.2">
      <c r="V507" s="15"/>
      <c r="W507" s="6"/>
    </row>
    <row r="508" spans="22:23" x14ac:dyDescent="0.2">
      <c r="V508" s="15"/>
      <c r="W508" s="6"/>
    </row>
    <row r="509" spans="22:23" x14ac:dyDescent="0.2">
      <c r="V509" s="15"/>
      <c r="W509" s="6"/>
    </row>
    <row r="510" spans="22:23" x14ac:dyDescent="0.2">
      <c r="V510" s="15"/>
      <c r="W510" s="6"/>
    </row>
    <row r="511" spans="22:23" x14ac:dyDescent="0.2">
      <c r="V511" s="15"/>
      <c r="W511" s="6"/>
    </row>
    <row r="512" spans="22:23" x14ac:dyDescent="0.2">
      <c r="V512" s="15"/>
      <c r="W512" s="6"/>
    </row>
    <row r="513" spans="22:23" x14ac:dyDescent="0.2">
      <c r="V513" s="15"/>
      <c r="W513" s="6"/>
    </row>
    <row r="514" spans="22:23" x14ac:dyDescent="0.2">
      <c r="V514" s="15"/>
      <c r="W514" s="6"/>
    </row>
    <row r="515" spans="22:23" x14ac:dyDescent="0.2">
      <c r="V515" s="15"/>
      <c r="W515" s="6"/>
    </row>
    <row r="516" spans="22:23" x14ac:dyDescent="0.2">
      <c r="V516" s="15"/>
      <c r="W516" s="6"/>
    </row>
    <row r="517" spans="22:23" x14ac:dyDescent="0.2">
      <c r="V517" s="15"/>
      <c r="W517" s="6"/>
    </row>
    <row r="518" spans="22:23" x14ac:dyDescent="0.2">
      <c r="V518" s="15"/>
      <c r="W518" s="6"/>
    </row>
    <row r="519" spans="22:23" x14ac:dyDescent="0.2">
      <c r="V519" s="15"/>
      <c r="W519" s="6"/>
    </row>
    <row r="520" spans="22:23" x14ac:dyDescent="0.2">
      <c r="V520" s="15"/>
      <c r="W520" s="6"/>
    </row>
    <row r="521" spans="22:23" x14ac:dyDescent="0.2">
      <c r="V521" s="15"/>
      <c r="W521" s="6"/>
    </row>
    <row r="522" spans="22:23" x14ac:dyDescent="0.2">
      <c r="V522" s="15"/>
      <c r="W522" s="6"/>
    </row>
    <row r="523" spans="22:23" x14ac:dyDescent="0.2">
      <c r="V523" s="15"/>
      <c r="W523" s="6"/>
    </row>
    <row r="524" spans="22:23" x14ac:dyDescent="0.2">
      <c r="V524" s="15"/>
      <c r="W524" s="6"/>
    </row>
    <row r="525" spans="22:23" x14ac:dyDescent="0.2">
      <c r="V525" s="15"/>
      <c r="W525" s="6"/>
    </row>
    <row r="526" spans="22:23" x14ac:dyDescent="0.2">
      <c r="V526" s="15"/>
      <c r="W526" s="6"/>
    </row>
    <row r="527" spans="22:23" x14ac:dyDescent="0.2">
      <c r="V527" s="15"/>
      <c r="W527" s="6"/>
    </row>
    <row r="528" spans="22:23" x14ac:dyDescent="0.2">
      <c r="V528" s="15"/>
      <c r="W528" s="6"/>
    </row>
    <row r="529" spans="22:23" x14ac:dyDescent="0.2">
      <c r="V529" s="15"/>
      <c r="W529" s="6"/>
    </row>
    <row r="530" spans="22:23" x14ac:dyDescent="0.2">
      <c r="V530" s="15"/>
      <c r="W530" s="6"/>
    </row>
    <row r="531" spans="22:23" x14ac:dyDescent="0.2">
      <c r="V531" s="15"/>
      <c r="W531" s="6"/>
    </row>
    <row r="532" spans="22:23" x14ac:dyDescent="0.2">
      <c r="V532" s="15"/>
      <c r="W532" s="6"/>
    </row>
    <row r="533" spans="22:23" x14ac:dyDescent="0.2">
      <c r="V533" s="15"/>
      <c r="W533" s="6"/>
    </row>
    <row r="534" spans="22:23" x14ac:dyDescent="0.2">
      <c r="V534" s="15"/>
      <c r="W534" s="6"/>
    </row>
    <row r="535" spans="22:23" x14ac:dyDescent="0.2">
      <c r="V535" s="15"/>
      <c r="W535" s="6"/>
    </row>
    <row r="536" spans="22:23" x14ac:dyDescent="0.2">
      <c r="V536" s="15"/>
      <c r="W536" s="6"/>
    </row>
    <row r="537" spans="22:23" x14ac:dyDescent="0.2">
      <c r="V537" s="15"/>
      <c r="W537" s="6"/>
    </row>
    <row r="538" spans="22:23" x14ac:dyDescent="0.2">
      <c r="V538" s="15"/>
      <c r="W538" s="6"/>
    </row>
    <row r="539" spans="22:23" x14ac:dyDescent="0.2">
      <c r="V539" s="15"/>
      <c r="W539" s="6"/>
    </row>
    <row r="540" spans="22:23" x14ac:dyDescent="0.2">
      <c r="V540" s="15"/>
      <c r="W540" s="6"/>
    </row>
    <row r="541" spans="22:23" x14ac:dyDescent="0.2">
      <c r="V541" s="15"/>
      <c r="W541" s="6"/>
    </row>
    <row r="542" spans="22:23" x14ac:dyDescent="0.2">
      <c r="V542" s="15"/>
      <c r="W542" s="6"/>
    </row>
    <row r="543" spans="22:23" x14ac:dyDescent="0.2">
      <c r="V543" s="15"/>
      <c r="W543" s="6"/>
    </row>
    <row r="544" spans="22:23" x14ac:dyDescent="0.2">
      <c r="V544" s="15"/>
      <c r="W544" s="6"/>
    </row>
    <row r="545" spans="22:23" x14ac:dyDescent="0.2">
      <c r="V545" s="15"/>
      <c r="W545" s="6"/>
    </row>
    <row r="546" spans="22:23" x14ac:dyDescent="0.2">
      <c r="V546" s="15"/>
      <c r="W546" s="6"/>
    </row>
    <row r="547" spans="22:23" x14ac:dyDescent="0.2">
      <c r="V547" s="15"/>
      <c r="W547" s="6"/>
    </row>
    <row r="548" spans="22:23" x14ac:dyDescent="0.2">
      <c r="V548" s="15"/>
      <c r="W548" s="6"/>
    </row>
    <row r="549" spans="22:23" x14ac:dyDescent="0.2">
      <c r="V549" s="15"/>
      <c r="W549" s="6"/>
    </row>
    <row r="550" spans="22:23" x14ac:dyDescent="0.2">
      <c r="V550" s="15"/>
      <c r="W550" s="6"/>
    </row>
    <row r="551" spans="22:23" x14ac:dyDescent="0.2">
      <c r="V551" s="15"/>
      <c r="W551" s="6"/>
    </row>
    <row r="552" spans="22:23" x14ac:dyDescent="0.2">
      <c r="V552" s="15"/>
      <c r="W552" s="6"/>
    </row>
    <row r="553" spans="22:23" x14ac:dyDescent="0.2">
      <c r="V553" s="15"/>
      <c r="W553" s="6"/>
    </row>
    <row r="554" spans="22:23" x14ac:dyDescent="0.2">
      <c r="V554" s="15"/>
      <c r="W554" s="6"/>
    </row>
    <row r="555" spans="22:23" x14ac:dyDescent="0.2">
      <c r="V555" s="15"/>
      <c r="W555" s="6"/>
    </row>
    <row r="556" spans="22:23" x14ac:dyDescent="0.2">
      <c r="V556" s="15"/>
      <c r="W556" s="6"/>
    </row>
    <row r="557" spans="22:23" x14ac:dyDescent="0.2">
      <c r="V557" s="15"/>
      <c r="W557" s="6"/>
    </row>
    <row r="558" spans="22:23" x14ac:dyDescent="0.2">
      <c r="V558" s="15"/>
      <c r="W558" s="6"/>
    </row>
    <row r="559" spans="22:23" x14ac:dyDescent="0.2">
      <c r="V559" s="15"/>
      <c r="W559" s="6"/>
    </row>
    <row r="560" spans="22:23" x14ac:dyDescent="0.2">
      <c r="V560" s="15"/>
      <c r="W560" s="6"/>
    </row>
    <row r="561" spans="22:23" x14ac:dyDescent="0.2">
      <c r="V561" s="15"/>
      <c r="W561" s="6"/>
    </row>
    <row r="562" spans="22:23" x14ac:dyDescent="0.2">
      <c r="V562" s="15"/>
      <c r="W562" s="6"/>
    </row>
    <row r="563" spans="22:23" x14ac:dyDescent="0.2">
      <c r="V563" s="15"/>
      <c r="W563" s="6"/>
    </row>
    <row r="564" spans="22:23" x14ac:dyDescent="0.2">
      <c r="V564" s="15"/>
      <c r="W564" s="6"/>
    </row>
    <row r="565" spans="22:23" x14ac:dyDescent="0.2">
      <c r="V565" s="15"/>
      <c r="W565" s="6"/>
    </row>
    <row r="566" spans="22:23" x14ac:dyDescent="0.2">
      <c r="V566" s="15"/>
      <c r="W566" s="6"/>
    </row>
    <row r="567" spans="22:23" x14ac:dyDescent="0.2">
      <c r="V567" s="15"/>
      <c r="W567" s="6"/>
    </row>
    <row r="568" spans="22:23" x14ac:dyDescent="0.2">
      <c r="V568" s="15"/>
      <c r="W568" s="6"/>
    </row>
    <row r="569" spans="22:23" x14ac:dyDescent="0.2">
      <c r="V569" s="15"/>
      <c r="W569" s="6"/>
    </row>
    <row r="570" spans="22:23" x14ac:dyDescent="0.2">
      <c r="V570" s="15"/>
      <c r="W570" s="6"/>
    </row>
    <row r="571" spans="22:23" x14ac:dyDescent="0.2">
      <c r="V571" s="15"/>
      <c r="W571" s="6"/>
    </row>
    <row r="572" spans="22:23" x14ac:dyDescent="0.2">
      <c r="V572" s="15"/>
      <c r="W572" s="6"/>
    </row>
    <row r="573" spans="22:23" x14ac:dyDescent="0.2">
      <c r="V573" s="15"/>
      <c r="W573" s="6"/>
    </row>
    <row r="574" spans="22:23" x14ac:dyDescent="0.2">
      <c r="V574" s="15"/>
      <c r="W574" s="6"/>
    </row>
    <row r="575" spans="22:23" x14ac:dyDescent="0.2">
      <c r="V575" s="15"/>
      <c r="W575" s="6"/>
    </row>
    <row r="576" spans="22:23" x14ac:dyDescent="0.2">
      <c r="V576" s="15"/>
      <c r="W576" s="6"/>
    </row>
    <row r="577" spans="22:23" x14ac:dyDescent="0.2">
      <c r="V577" s="15"/>
      <c r="W577" s="6"/>
    </row>
    <row r="578" spans="22:23" x14ac:dyDescent="0.2">
      <c r="V578" s="15"/>
      <c r="W578" s="6"/>
    </row>
    <row r="579" spans="22:23" x14ac:dyDescent="0.2">
      <c r="V579" s="15"/>
      <c r="W579" s="6"/>
    </row>
    <row r="580" spans="22:23" x14ac:dyDescent="0.2">
      <c r="V580" s="15"/>
      <c r="W580" s="6"/>
    </row>
    <row r="581" spans="22:23" x14ac:dyDescent="0.2">
      <c r="V581" s="15"/>
      <c r="W581" s="6"/>
    </row>
    <row r="582" spans="22:23" x14ac:dyDescent="0.2">
      <c r="V582" s="15"/>
      <c r="W582" s="6"/>
    </row>
    <row r="583" spans="22:23" x14ac:dyDescent="0.2">
      <c r="V583" s="15"/>
      <c r="W583" s="6"/>
    </row>
    <row r="584" spans="22:23" x14ac:dyDescent="0.2">
      <c r="V584" s="15"/>
      <c r="W584" s="6"/>
    </row>
    <row r="585" spans="22:23" x14ac:dyDescent="0.2">
      <c r="V585" s="15"/>
      <c r="W585" s="6"/>
    </row>
    <row r="586" spans="22:23" x14ac:dyDescent="0.2">
      <c r="V586" s="15"/>
      <c r="W586" s="6"/>
    </row>
    <row r="587" spans="22:23" x14ac:dyDescent="0.2">
      <c r="V587" s="15"/>
      <c r="W587" s="6"/>
    </row>
    <row r="588" spans="22:23" x14ac:dyDescent="0.2">
      <c r="V588" s="15"/>
      <c r="W588" s="6"/>
    </row>
    <row r="589" spans="22:23" x14ac:dyDescent="0.2">
      <c r="V589" s="15"/>
      <c r="W589" s="6"/>
    </row>
    <row r="590" spans="22:23" x14ac:dyDescent="0.2">
      <c r="V590" s="15"/>
      <c r="W590" s="6"/>
    </row>
    <row r="591" spans="22:23" x14ac:dyDescent="0.2">
      <c r="V591" s="15"/>
      <c r="W591" s="6"/>
    </row>
    <row r="592" spans="22:23" x14ac:dyDescent="0.2">
      <c r="V592" s="15"/>
      <c r="W592" s="6"/>
    </row>
    <row r="593" spans="22:23" x14ac:dyDescent="0.2">
      <c r="V593" s="15"/>
      <c r="W593" s="6"/>
    </row>
    <row r="594" spans="22:23" x14ac:dyDescent="0.2">
      <c r="V594" s="15"/>
      <c r="W594" s="6"/>
    </row>
    <row r="595" spans="22:23" x14ac:dyDescent="0.2">
      <c r="V595" s="15"/>
      <c r="W595" s="6"/>
    </row>
    <row r="596" spans="22:23" x14ac:dyDescent="0.2">
      <c r="V596" s="15"/>
      <c r="W596" s="6"/>
    </row>
    <row r="597" spans="22:23" x14ac:dyDescent="0.2">
      <c r="V597" s="15"/>
      <c r="W597" s="6"/>
    </row>
    <row r="598" spans="22:23" x14ac:dyDescent="0.2">
      <c r="V598" s="15"/>
      <c r="W598" s="6"/>
    </row>
    <row r="599" spans="22:23" x14ac:dyDescent="0.2">
      <c r="V599" s="15"/>
      <c r="W599" s="6"/>
    </row>
    <row r="600" spans="22:23" x14ac:dyDescent="0.2">
      <c r="V600" s="15"/>
      <c r="W600" s="6"/>
    </row>
    <row r="601" spans="22:23" x14ac:dyDescent="0.2">
      <c r="V601" s="15"/>
      <c r="W601" s="6"/>
    </row>
    <row r="602" spans="22:23" x14ac:dyDescent="0.2">
      <c r="V602" s="15"/>
      <c r="W602" s="6"/>
    </row>
    <row r="603" spans="22:23" x14ac:dyDescent="0.2">
      <c r="V603" s="15"/>
      <c r="W603" s="6"/>
    </row>
    <row r="604" spans="22:23" x14ac:dyDescent="0.2">
      <c r="V604" s="15"/>
      <c r="W604" s="6"/>
    </row>
    <row r="605" spans="22:23" x14ac:dyDescent="0.2">
      <c r="V605" s="15"/>
      <c r="W605" s="6"/>
    </row>
    <row r="606" spans="22:23" x14ac:dyDescent="0.2">
      <c r="V606" s="15"/>
      <c r="W606" s="6"/>
    </row>
    <row r="607" spans="22:23" x14ac:dyDescent="0.2">
      <c r="V607" s="15"/>
      <c r="W607" s="6"/>
    </row>
    <row r="608" spans="22:23" x14ac:dyDescent="0.2">
      <c r="V608" s="15"/>
      <c r="W608" s="6"/>
    </row>
    <row r="609" spans="22:23" x14ac:dyDescent="0.2">
      <c r="V609" s="15"/>
      <c r="W609" s="6"/>
    </row>
    <row r="610" spans="22:23" x14ac:dyDescent="0.2">
      <c r="V610" s="15"/>
      <c r="W610" s="6"/>
    </row>
    <row r="611" spans="22:23" x14ac:dyDescent="0.2">
      <c r="V611" s="15"/>
      <c r="W611" s="6"/>
    </row>
    <row r="612" spans="22:23" x14ac:dyDescent="0.2">
      <c r="V612" s="15"/>
      <c r="W612" s="6"/>
    </row>
    <row r="613" spans="22:23" x14ac:dyDescent="0.2">
      <c r="V613" s="15"/>
      <c r="W613" s="6"/>
    </row>
    <row r="614" spans="22:23" x14ac:dyDescent="0.2">
      <c r="V614" s="15"/>
      <c r="W614" s="6"/>
    </row>
    <row r="615" spans="22:23" x14ac:dyDescent="0.2">
      <c r="V615" s="15"/>
      <c r="W615" s="6"/>
    </row>
    <row r="616" spans="22:23" x14ac:dyDescent="0.2">
      <c r="V616" s="15"/>
      <c r="W616" s="6"/>
    </row>
    <row r="617" spans="22:23" x14ac:dyDescent="0.2">
      <c r="V617" s="15"/>
      <c r="W617" s="6"/>
    </row>
    <row r="618" spans="22:23" x14ac:dyDescent="0.2">
      <c r="V618" s="15"/>
      <c r="W618" s="6"/>
    </row>
    <row r="619" spans="22:23" x14ac:dyDescent="0.2">
      <c r="V619" s="15"/>
      <c r="W619" s="6"/>
    </row>
    <row r="620" spans="22:23" x14ac:dyDescent="0.2">
      <c r="V620" s="15"/>
      <c r="W620" s="6"/>
    </row>
    <row r="621" spans="22:23" x14ac:dyDescent="0.2">
      <c r="V621" s="15"/>
      <c r="W621" s="6"/>
    </row>
    <row r="622" spans="22:23" x14ac:dyDescent="0.2">
      <c r="V622" s="15"/>
      <c r="W622" s="6"/>
    </row>
    <row r="623" spans="22:23" x14ac:dyDescent="0.2">
      <c r="V623" s="15"/>
      <c r="W623" s="6"/>
    </row>
    <row r="624" spans="22:23" x14ac:dyDescent="0.2">
      <c r="V624" s="15"/>
      <c r="W624" s="6"/>
    </row>
    <row r="625" spans="22:23" x14ac:dyDescent="0.2">
      <c r="V625" s="15"/>
      <c r="W625" s="6"/>
    </row>
    <row r="626" spans="22:23" x14ac:dyDescent="0.2">
      <c r="V626" s="15"/>
      <c r="W626" s="6"/>
    </row>
    <row r="627" spans="22:23" x14ac:dyDescent="0.2">
      <c r="V627" s="15"/>
      <c r="W627" s="6"/>
    </row>
    <row r="628" spans="22:23" x14ac:dyDescent="0.2">
      <c r="V628" s="15"/>
      <c r="W628" s="6"/>
    </row>
    <row r="629" spans="22:23" x14ac:dyDescent="0.2">
      <c r="V629" s="15"/>
      <c r="W629" s="6"/>
    </row>
    <row r="630" spans="22:23" x14ac:dyDescent="0.2">
      <c r="V630" s="15"/>
      <c r="W630" s="6"/>
    </row>
    <row r="631" spans="22:23" x14ac:dyDescent="0.2">
      <c r="V631" s="15"/>
      <c r="W631" s="6"/>
    </row>
    <row r="632" spans="22:23" x14ac:dyDescent="0.2">
      <c r="V632" s="15"/>
      <c r="W632" s="6"/>
    </row>
    <row r="633" spans="22:23" x14ac:dyDescent="0.2">
      <c r="V633" s="15"/>
      <c r="W633" s="6"/>
    </row>
    <row r="634" spans="22:23" x14ac:dyDescent="0.2">
      <c r="V634" s="15"/>
      <c r="W634" s="6"/>
    </row>
    <row r="635" spans="22:23" x14ac:dyDescent="0.2">
      <c r="V635" s="15"/>
      <c r="W635" s="6"/>
    </row>
    <row r="636" spans="22:23" x14ac:dyDescent="0.2">
      <c r="V636" s="15"/>
      <c r="W636" s="6"/>
    </row>
    <row r="637" spans="22:23" x14ac:dyDescent="0.2">
      <c r="V637" s="15"/>
      <c r="W637" s="6"/>
    </row>
    <row r="638" spans="22:23" x14ac:dyDescent="0.2">
      <c r="V638" s="15"/>
      <c r="W638" s="6"/>
    </row>
    <row r="639" spans="22:23" x14ac:dyDescent="0.2">
      <c r="V639" s="15"/>
      <c r="W639" s="6"/>
    </row>
    <row r="640" spans="22:23" x14ac:dyDescent="0.2">
      <c r="V640" s="15"/>
      <c r="W640" s="6"/>
    </row>
    <row r="641" spans="22:23" x14ac:dyDescent="0.2">
      <c r="V641" s="15"/>
      <c r="W641" s="6"/>
    </row>
    <row r="642" spans="22:23" x14ac:dyDescent="0.2">
      <c r="V642" s="15"/>
      <c r="W642" s="6"/>
    </row>
    <row r="643" spans="22:23" x14ac:dyDescent="0.2">
      <c r="V643" s="15"/>
      <c r="W643" s="6"/>
    </row>
    <row r="644" spans="22:23" x14ac:dyDescent="0.2">
      <c r="V644" s="15"/>
      <c r="W644" s="6"/>
    </row>
    <row r="645" spans="22:23" x14ac:dyDescent="0.2">
      <c r="V645" s="15"/>
      <c r="W645" s="6"/>
    </row>
    <row r="646" spans="22:23" x14ac:dyDescent="0.2">
      <c r="V646" s="15"/>
      <c r="W646" s="6"/>
    </row>
    <row r="647" spans="22:23" x14ac:dyDescent="0.2">
      <c r="V647" s="15"/>
      <c r="W647" s="6"/>
    </row>
    <row r="648" spans="22:23" x14ac:dyDescent="0.2">
      <c r="V648" s="15"/>
      <c r="W648" s="6"/>
    </row>
    <row r="649" spans="22:23" x14ac:dyDescent="0.2">
      <c r="V649" s="15"/>
      <c r="W649" s="6"/>
    </row>
    <row r="650" spans="22:23" x14ac:dyDescent="0.2">
      <c r="V650" s="15"/>
      <c r="W650" s="6"/>
    </row>
    <row r="651" spans="22:23" x14ac:dyDescent="0.2">
      <c r="V651" s="15"/>
      <c r="W651" s="6"/>
    </row>
    <row r="652" spans="22:23" x14ac:dyDescent="0.2">
      <c r="V652" s="15"/>
      <c r="W652" s="6"/>
    </row>
    <row r="653" spans="22:23" x14ac:dyDescent="0.2">
      <c r="V653" s="15"/>
      <c r="W653" s="6"/>
    </row>
    <row r="654" spans="22:23" x14ac:dyDescent="0.2">
      <c r="V654" s="15"/>
      <c r="W654" s="6"/>
    </row>
    <row r="655" spans="22:23" x14ac:dyDescent="0.2">
      <c r="V655" s="15"/>
      <c r="W655" s="6"/>
    </row>
    <row r="656" spans="22:23" x14ac:dyDescent="0.2">
      <c r="V656" s="15"/>
      <c r="W656" s="6"/>
    </row>
    <row r="657" spans="22:23" x14ac:dyDescent="0.2">
      <c r="V657" s="15"/>
      <c r="W657" s="6"/>
    </row>
    <row r="658" spans="22:23" x14ac:dyDescent="0.2">
      <c r="V658" s="15"/>
      <c r="W658" s="6"/>
    </row>
    <row r="659" spans="22:23" x14ac:dyDescent="0.2">
      <c r="V659" s="15"/>
      <c r="W659" s="6"/>
    </row>
    <row r="660" spans="22:23" x14ac:dyDescent="0.2">
      <c r="V660" s="15"/>
      <c r="W660" s="6"/>
    </row>
    <row r="661" spans="22:23" x14ac:dyDescent="0.2">
      <c r="V661" s="15"/>
      <c r="W661" s="6"/>
    </row>
    <row r="662" spans="22:23" x14ac:dyDescent="0.2">
      <c r="V662" s="15"/>
      <c r="W662" s="6"/>
    </row>
    <row r="663" spans="22:23" x14ac:dyDescent="0.2">
      <c r="V663" s="15"/>
      <c r="W663" s="6"/>
    </row>
    <row r="664" spans="22:23" x14ac:dyDescent="0.2">
      <c r="V664" s="15"/>
      <c r="W664" s="6"/>
    </row>
    <row r="665" spans="22:23" x14ac:dyDescent="0.2">
      <c r="V665" s="15"/>
      <c r="W665" s="6"/>
    </row>
    <row r="666" spans="22:23" x14ac:dyDescent="0.2">
      <c r="V666" s="15"/>
      <c r="W666" s="6"/>
    </row>
    <row r="667" spans="22:23" x14ac:dyDescent="0.2">
      <c r="V667" s="15"/>
      <c r="W667" s="6"/>
    </row>
    <row r="668" spans="22:23" x14ac:dyDescent="0.2">
      <c r="V668" s="15"/>
      <c r="W668" s="6"/>
    </row>
    <row r="669" spans="22:23" x14ac:dyDescent="0.2">
      <c r="V669" s="15"/>
      <c r="W669" s="6"/>
    </row>
    <row r="670" spans="22:23" x14ac:dyDescent="0.2">
      <c r="V670" s="15"/>
      <c r="W670" s="6"/>
    </row>
    <row r="671" spans="22:23" x14ac:dyDescent="0.2">
      <c r="V671" s="15"/>
      <c r="W671" s="6"/>
    </row>
    <row r="672" spans="22:23" x14ac:dyDescent="0.2">
      <c r="V672" s="15"/>
      <c r="W672" s="6"/>
    </row>
    <row r="673" spans="22:23" x14ac:dyDescent="0.2">
      <c r="V673" s="15"/>
      <c r="W673" s="6"/>
    </row>
    <row r="674" spans="22:23" x14ac:dyDescent="0.2">
      <c r="V674" s="15"/>
      <c r="W674" s="6"/>
    </row>
    <row r="675" spans="22:23" x14ac:dyDescent="0.2">
      <c r="V675" s="15"/>
      <c r="W675" s="6"/>
    </row>
    <row r="676" spans="22:23" x14ac:dyDescent="0.2">
      <c r="V676" s="15"/>
      <c r="W676" s="6"/>
    </row>
    <row r="677" spans="22:23" x14ac:dyDescent="0.2">
      <c r="V677" s="15"/>
      <c r="W677" s="6"/>
    </row>
    <row r="678" spans="22:23" x14ac:dyDescent="0.2">
      <c r="V678" s="15"/>
      <c r="W678" s="6"/>
    </row>
    <row r="679" spans="22:23" x14ac:dyDescent="0.2">
      <c r="V679" s="15"/>
      <c r="W679" s="6"/>
    </row>
    <row r="680" spans="22:23" x14ac:dyDescent="0.2">
      <c r="V680" s="15"/>
      <c r="W680" s="6"/>
    </row>
    <row r="681" spans="22:23" x14ac:dyDescent="0.2">
      <c r="V681" s="15"/>
      <c r="W681" s="6"/>
    </row>
    <row r="682" spans="22:23" x14ac:dyDescent="0.2">
      <c r="V682" s="15"/>
      <c r="W682" s="6"/>
    </row>
    <row r="683" spans="22:23" x14ac:dyDescent="0.2">
      <c r="V683" s="15"/>
      <c r="W683" s="6"/>
    </row>
    <row r="684" spans="22:23" x14ac:dyDescent="0.2">
      <c r="V684" s="15"/>
      <c r="W684" s="6"/>
    </row>
    <row r="685" spans="22:23" x14ac:dyDescent="0.2">
      <c r="V685" s="15"/>
      <c r="W685" s="6"/>
    </row>
    <row r="686" spans="22:23" x14ac:dyDescent="0.2">
      <c r="V686" s="15"/>
      <c r="W686" s="6"/>
    </row>
    <row r="687" spans="22:23" x14ac:dyDescent="0.2">
      <c r="V687" s="15"/>
      <c r="W687" s="6"/>
    </row>
    <row r="688" spans="22:23" x14ac:dyDescent="0.2">
      <c r="V688" s="15"/>
      <c r="W688" s="6"/>
    </row>
    <row r="689" spans="22:23" x14ac:dyDescent="0.2">
      <c r="V689" s="15"/>
      <c r="W689" s="6"/>
    </row>
    <row r="690" spans="22:23" x14ac:dyDescent="0.2">
      <c r="V690" s="15"/>
      <c r="W690" s="6"/>
    </row>
    <row r="691" spans="22:23" x14ac:dyDescent="0.2">
      <c r="V691" s="15"/>
      <c r="W691" s="6"/>
    </row>
    <row r="692" spans="22:23" x14ac:dyDescent="0.2">
      <c r="V692" s="15"/>
      <c r="W692" s="6"/>
    </row>
    <row r="693" spans="22:23" x14ac:dyDescent="0.2">
      <c r="V693" s="15"/>
      <c r="W693" s="6"/>
    </row>
    <row r="694" spans="22:23" x14ac:dyDescent="0.2">
      <c r="V694" s="15"/>
      <c r="W694" s="6"/>
    </row>
    <row r="695" spans="22:23" x14ac:dyDescent="0.2">
      <c r="V695" s="15"/>
      <c r="W695" s="6"/>
    </row>
    <row r="696" spans="22:23" x14ac:dyDescent="0.2">
      <c r="V696" s="15"/>
      <c r="W696" s="6"/>
    </row>
    <row r="697" spans="22:23" x14ac:dyDescent="0.2">
      <c r="V697" s="15"/>
      <c r="W697" s="6"/>
    </row>
    <row r="698" spans="22:23" x14ac:dyDescent="0.2">
      <c r="V698" s="15"/>
      <c r="W698" s="6"/>
    </row>
    <row r="699" spans="22:23" x14ac:dyDescent="0.2">
      <c r="V699" s="15"/>
      <c r="W699" s="6"/>
    </row>
    <row r="700" spans="22:23" x14ac:dyDescent="0.2">
      <c r="V700" s="15"/>
      <c r="W700" s="6"/>
    </row>
    <row r="701" spans="22:23" x14ac:dyDescent="0.2">
      <c r="V701" s="15"/>
      <c r="W701" s="6"/>
    </row>
    <row r="702" spans="22:23" x14ac:dyDescent="0.2">
      <c r="V702" s="15"/>
      <c r="W702" s="6"/>
    </row>
    <row r="703" spans="22:23" x14ac:dyDescent="0.2">
      <c r="V703" s="15"/>
      <c r="W703" s="6"/>
    </row>
    <row r="704" spans="22:23" x14ac:dyDescent="0.2">
      <c r="V704" s="15"/>
      <c r="W704" s="6"/>
    </row>
    <row r="705" spans="22:23" x14ac:dyDescent="0.2">
      <c r="V705" s="15"/>
      <c r="W705" s="6"/>
    </row>
    <row r="706" spans="22:23" x14ac:dyDescent="0.2">
      <c r="V706" s="15"/>
      <c r="W706" s="6"/>
    </row>
    <row r="707" spans="22:23" x14ac:dyDescent="0.2">
      <c r="V707" s="15"/>
      <c r="W707" s="6"/>
    </row>
    <row r="708" spans="22:23" x14ac:dyDescent="0.2">
      <c r="V708" s="15"/>
      <c r="W708" s="6"/>
    </row>
    <row r="709" spans="22:23" x14ac:dyDescent="0.2">
      <c r="V709" s="15"/>
      <c r="W709" s="6"/>
    </row>
    <row r="710" spans="22:23" x14ac:dyDescent="0.2">
      <c r="V710" s="15"/>
      <c r="W710" s="6"/>
    </row>
    <row r="711" spans="22:23" x14ac:dyDescent="0.2">
      <c r="V711" s="15"/>
      <c r="W711" s="6"/>
    </row>
    <row r="712" spans="22:23" x14ac:dyDescent="0.2">
      <c r="V712" s="15"/>
      <c r="W712" s="6"/>
    </row>
    <row r="713" spans="22:23" x14ac:dyDescent="0.2">
      <c r="V713" s="15"/>
      <c r="W713" s="6"/>
    </row>
    <row r="714" spans="22:23" x14ac:dyDescent="0.2">
      <c r="V714" s="15"/>
      <c r="W714" s="6"/>
    </row>
    <row r="715" spans="22:23" x14ac:dyDescent="0.2">
      <c r="V715" s="15"/>
      <c r="W715" s="6"/>
    </row>
    <row r="716" spans="22:23" x14ac:dyDescent="0.2">
      <c r="V716" s="15"/>
      <c r="W716" s="6"/>
    </row>
    <row r="717" spans="22:23" x14ac:dyDescent="0.2">
      <c r="V717" s="15"/>
      <c r="W717" s="6"/>
    </row>
    <row r="718" spans="22:23" x14ac:dyDescent="0.2">
      <c r="V718" s="15"/>
      <c r="W718" s="6"/>
    </row>
    <row r="719" spans="22:23" x14ac:dyDescent="0.2">
      <c r="V719" s="15"/>
      <c r="W719" s="6"/>
    </row>
    <row r="720" spans="22:23" x14ac:dyDescent="0.2">
      <c r="V720" s="15"/>
      <c r="W720" s="6"/>
    </row>
    <row r="721" spans="22:23" x14ac:dyDescent="0.2">
      <c r="V721" s="15"/>
      <c r="W721" s="6"/>
    </row>
    <row r="722" spans="22:23" x14ac:dyDescent="0.2">
      <c r="V722" s="15"/>
      <c r="W722" s="6"/>
    </row>
    <row r="723" spans="22:23" x14ac:dyDescent="0.2">
      <c r="V723" s="15"/>
      <c r="W723" s="6"/>
    </row>
    <row r="724" spans="22:23" x14ac:dyDescent="0.2">
      <c r="V724" s="15"/>
      <c r="W724" s="6"/>
    </row>
    <row r="725" spans="22:23" x14ac:dyDescent="0.2">
      <c r="V725" s="15"/>
      <c r="W725" s="6"/>
    </row>
    <row r="726" spans="22:23" x14ac:dyDescent="0.2">
      <c r="V726" s="15"/>
      <c r="W726" s="6"/>
    </row>
    <row r="727" spans="22:23" x14ac:dyDescent="0.2">
      <c r="V727" s="15"/>
      <c r="W727" s="6"/>
    </row>
    <row r="728" spans="22:23" x14ac:dyDescent="0.2">
      <c r="V728" s="15"/>
      <c r="W728" s="6"/>
    </row>
    <row r="729" spans="22:23" x14ac:dyDescent="0.2">
      <c r="V729" s="15"/>
      <c r="W729" s="6"/>
    </row>
    <row r="730" spans="22:23" x14ac:dyDescent="0.2">
      <c r="V730" s="15"/>
      <c r="W730" s="6"/>
    </row>
    <row r="731" spans="22:23" x14ac:dyDescent="0.2">
      <c r="V731" s="15"/>
      <c r="W731" s="6"/>
    </row>
    <row r="732" spans="22:23" x14ac:dyDescent="0.2">
      <c r="V732" s="15"/>
      <c r="W732" s="6"/>
    </row>
    <row r="733" spans="22:23" x14ac:dyDescent="0.2">
      <c r="V733" s="15"/>
      <c r="W733" s="6"/>
    </row>
    <row r="734" spans="22:23" x14ac:dyDescent="0.2">
      <c r="V734" s="15"/>
      <c r="W734" s="6"/>
    </row>
    <row r="735" spans="22:23" x14ac:dyDescent="0.2">
      <c r="V735" s="15"/>
      <c r="W735" s="6"/>
    </row>
    <row r="736" spans="22:23" x14ac:dyDescent="0.2">
      <c r="V736" s="15"/>
      <c r="W736" s="6"/>
    </row>
    <row r="737" spans="22:23" x14ac:dyDescent="0.2">
      <c r="V737" s="15"/>
      <c r="W737" s="6"/>
    </row>
    <row r="738" spans="22:23" x14ac:dyDescent="0.2">
      <c r="V738" s="15"/>
      <c r="W738" s="6"/>
    </row>
    <row r="739" spans="22:23" x14ac:dyDescent="0.2">
      <c r="V739" s="15"/>
      <c r="W739" s="6"/>
    </row>
    <row r="740" spans="22:23" x14ac:dyDescent="0.2">
      <c r="V740" s="15"/>
      <c r="W740" s="6"/>
    </row>
    <row r="741" spans="22:23" x14ac:dyDescent="0.2">
      <c r="V741" s="15"/>
      <c r="W741" s="6"/>
    </row>
    <row r="742" spans="22:23" x14ac:dyDescent="0.2">
      <c r="V742" s="15"/>
      <c r="W742" s="6"/>
    </row>
    <row r="743" spans="22:23" x14ac:dyDescent="0.2">
      <c r="V743" s="15"/>
      <c r="W743" s="6"/>
    </row>
    <row r="744" spans="22:23" x14ac:dyDescent="0.2">
      <c r="V744" s="15"/>
      <c r="W744" s="6"/>
    </row>
    <row r="745" spans="22:23" x14ac:dyDescent="0.2">
      <c r="V745" s="15"/>
      <c r="W745" s="6"/>
    </row>
    <row r="746" spans="22:23" x14ac:dyDescent="0.2">
      <c r="V746" s="15"/>
      <c r="W746" s="6"/>
    </row>
    <row r="747" spans="22:23" x14ac:dyDescent="0.2">
      <c r="V747" s="15"/>
      <c r="W747" s="6"/>
    </row>
    <row r="748" spans="22:23" x14ac:dyDescent="0.2">
      <c r="V748" s="15"/>
      <c r="W748" s="6"/>
    </row>
    <row r="749" spans="22:23" x14ac:dyDescent="0.2">
      <c r="V749" s="15"/>
      <c r="W749" s="6"/>
    </row>
    <row r="750" spans="22:23" x14ac:dyDescent="0.2">
      <c r="V750" s="15"/>
      <c r="W750" s="6"/>
    </row>
    <row r="751" spans="22:23" x14ac:dyDescent="0.2">
      <c r="V751" s="15"/>
      <c r="W751" s="6"/>
    </row>
    <row r="752" spans="22:23" x14ac:dyDescent="0.2">
      <c r="V752" s="15"/>
      <c r="W752" s="6"/>
    </row>
    <row r="753" spans="22:23" x14ac:dyDescent="0.2">
      <c r="V753" s="15"/>
      <c r="W753" s="6"/>
    </row>
    <row r="754" spans="22:23" x14ac:dyDescent="0.2">
      <c r="V754" s="15"/>
      <c r="W754" s="6"/>
    </row>
    <row r="755" spans="22:23" x14ac:dyDescent="0.2">
      <c r="V755" s="15"/>
      <c r="W755" s="6"/>
    </row>
    <row r="756" spans="22:23" x14ac:dyDescent="0.2">
      <c r="V756" s="15"/>
      <c r="W756" s="6"/>
    </row>
    <row r="757" spans="22:23" x14ac:dyDescent="0.2">
      <c r="V757" s="15"/>
      <c r="W757" s="6"/>
    </row>
    <row r="758" spans="22:23" x14ac:dyDescent="0.2">
      <c r="V758" s="15"/>
      <c r="W758" s="6"/>
    </row>
    <row r="759" spans="22:23" x14ac:dyDescent="0.2">
      <c r="V759" s="15"/>
      <c r="W759" s="6"/>
    </row>
    <row r="760" spans="22:23" x14ac:dyDescent="0.2">
      <c r="V760" s="15"/>
      <c r="W760" s="6"/>
    </row>
    <row r="761" spans="22:23" x14ac:dyDescent="0.2">
      <c r="V761" s="15"/>
      <c r="W761" s="6"/>
    </row>
    <row r="762" spans="22:23" x14ac:dyDescent="0.2">
      <c r="V762" s="15"/>
      <c r="W762" s="6"/>
    </row>
    <row r="763" spans="22:23" x14ac:dyDescent="0.2">
      <c r="V763" s="15"/>
      <c r="W763" s="6"/>
    </row>
    <row r="764" spans="22:23" x14ac:dyDescent="0.2">
      <c r="V764" s="15"/>
      <c r="W764" s="6"/>
    </row>
    <row r="765" spans="22:23" x14ac:dyDescent="0.2">
      <c r="V765" s="15"/>
      <c r="W765" s="6"/>
    </row>
    <row r="766" spans="22:23" x14ac:dyDescent="0.2">
      <c r="V766" s="15"/>
      <c r="W766" s="6"/>
    </row>
    <row r="767" spans="22:23" x14ac:dyDescent="0.2">
      <c r="V767" s="15"/>
      <c r="W767" s="6"/>
    </row>
    <row r="768" spans="22:23" x14ac:dyDescent="0.2">
      <c r="V768" s="15"/>
      <c r="W768" s="6"/>
    </row>
    <row r="769" spans="22:23" x14ac:dyDescent="0.2">
      <c r="V769" s="15"/>
      <c r="W769" s="6"/>
    </row>
    <row r="770" spans="22:23" x14ac:dyDescent="0.2">
      <c r="V770" s="15"/>
      <c r="W770" s="6"/>
    </row>
    <row r="771" spans="22:23" x14ac:dyDescent="0.2">
      <c r="V771" s="15"/>
      <c r="W771" s="6"/>
    </row>
    <row r="772" spans="22:23" x14ac:dyDescent="0.2">
      <c r="V772" s="15"/>
      <c r="W772" s="6"/>
    </row>
    <row r="773" spans="22:23" x14ac:dyDescent="0.2">
      <c r="V773" s="15"/>
      <c r="W773" s="6"/>
    </row>
    <row r="774" spans="22:23" x14ac:dyDescent="0.2">
      <c r="V774" s="15"/>
      <c r="W774" s="6"/>
    </row>
    <row r="775" spans="22:23" x14ac:dyDescent="0.2">
      <c r="V775" s="15"/>
      <c r="W775" s="6"/>
    </row>
    <row r="776" spans="22:23" x14ac:dyDescent="0.2">
      <c r="V776" s="15"/>
      <c r="W776" s="6"/>
    </row>
    <row r="777" spans="22:23" x14ac:dyDescent="0.2">
      <c r="V777" s="15"/>
      <c r="W777" s="6"/>
    </row>
    <row r="778" spans="22:23" x14ac:dyDescent="0.2">
      <c r="V778" s="15"/>
      <c r="W778" s="6"/>
    </row>
    <row r="779" spans="22:23" x14ac:dyDescent="0.2">
      <c r="V779" s="15"/>
      <c r="W779" s="6"/>
    </row>
    <row r="780" spans="22:23" x14ac:dyDescent="0.2">
      <c r="V780" s="15"/>
      <c r="W780" s="6"/>
    </row>
    <row r="781" spans="22:23" x14ac:dyDescent="0.2">
      <c r="V781" s="15"/>
      <c r="W781" s="6"/>
    </row>
    <row r="782" spans="22:23" x14ac:dyDescent="0.2">
      <c r="V782" s="15"/>
      <c r="W782" s="6"/>
    </row>
    <row r="783" spans="22:23" x14ac:dyDescent="0.2">
      <c r="V783" s="15"/>
      <c r="W783" s="6"/>
    </row>
    <row r="784" spans="22:23" x14ac:dyDescent="0.2">
      <c r="V784" s="15"/>
      <c r="W784" s="6"/>
    </row>
    <row r="785" spans="22:23" x14ac:dyDescent="0.2">
      <c r="V785" s="15"/>
      <c r="W785" s="6"/>
    </row>
    <row r="786" spans="22:23" x14ac:dyDescent="0.2">
      <c r="V786" s="15"/>
      <c r="W786" s="6"/>
    </row>
    <row r="787" spans="22:23" x14ac:dyDescent="0.2">
      <c r="V787" s="15"/>
      <c r="W787" s="6"/>
    </row>
    <row r="788" spans="22:23" x14ac:dyDescent="0.2">
      <c r="V788" s="15"/>
      <c r="W788" s="6"/>
    </row>
    <row r="789" spans="22:23" x14ac:dyDescent="0.2">
      <c r="V789" s="15"/>
      <c r="W789" s="6"/>
    </row>
    <row r="790" spans="22:23" x14ac:dyDescent="0.2">
      <c r="V790" s="15"/>
      <c r="W790" s="6"/>
    </row>
    <row r="791" spans="22:23" x14ac:dyDescent="0.2">
      <c r="V791" s="15"/>
      <c r="W791" s="6"/>
    </row>
    <row r="792" spans="22:23" x14ac:dyDescent="0.2">
      <c r="V792" s="15"/>
      <c r="W792" s="6"/>
    </row>
    <row r="793" spans="22:23" x14ac:dyDescent="0.2">
      <c r="V793" s="15"/>
      <c r="W793" s="6"/>
    </row>
    <row r="794" spans="22:23" x14ac:dyDescent="0.2">
      <c r="V794" s="15"/>
      <c r="W794" s="6"/>
    </row>
    <row r="795" spans="22:23" x14ac:dyDescent="0.2">
      <c r="V795" s="15"/>
      <c r="W795" s="6"/>
    </row>
    <row r="796" spans="22:23" x14ac:dyDescent="0.2">
      <c r="V796" s="15"/>
      <c r="W796" s="6"/>
    </row>
    <row r="797" spans="22:23" x14ac:dyDescent="0.2">
      <c r="V797" s="15"/>
      <c r="W797" s="6"/>
    </row>
    <row r="798" spans="22:23" x14ac:dyDescent="0.2">
      <c r="V798" s="15"/>
      <c r="W798" s="6"/>
    </row>
    <row r="799" spans="22:23" x14ac:dyDescent="0.2">
      <c r="V799" s="15"/>
      <c r="W799" s="6"/>
    </row>
    <row r="800" spans="22:23" x14ac:dyDescent="0.2">
      <c r="V800" s="15"/>
      <c r="W800" s="6"/>
    </row>
    <row r="801" spans="22:23" x14ac:dyDescent="0.2">
      <c r="V801" s="15"/>
      <c r="W801" s="6"/>
    </row>
    <row r="802" spans="22:23" x14ac:dyDescent="0.2">
      <c r="V802" s="15"/>
      <c r="W802" s="6"/>
    </row>
    <row r="803" spans="22:23" x14ac:dyDescent="0.2">
      <c r="V803" s="15"/>
      <c r="W803" s="6"/>
    </row>
    <row r="804" spans="22:23" x14ac:dyDescent="0.2">
      <c r="V804" s="15"/>
      <c r="W804" s="6"/>
    </row>
    <row r="805" spans="22:23" x14ac:dyDescent="0.2">
      <c r="V805" s="15"/>
      <c r="W805" s="6"/>
    </row>
    <row r="806" spans="22:23" x14ac:dyDescent="0.2">
      <c r="V806" s="15"/>
      <c r="W806" s="6"/>
    </row>
    <row r="807" spans="22:23" x14ac:dyDescent="0.2">
      <c r="V807" s="15"/>
      <c r="W807" s="6"/>
    </row>
    <row r="808" spans="22:23" x14ac:dyDescent="0.2">
      <c r="V808" s="15"/>
      <c r="W808" s="6"/>
    </row>
    <row r="809" spans="22:23" x14ac:dyDescent="0.2">
      <c r="V809" s="15"/>
      <c r="W809" s="6"/>
    </row>
    <row r="810" spans="22:23" x14ac:dyDescent="0.2">
      <c r="V810" s="15"/>
      <c r="W810" s="6"/>
    </row>
    <row r="811" spans="22:23" x14ac:dyDescent="0.2">
      <c r="V811" s="15"/>
      <c r="W811" s="6"/>
    </row>
    <row r="812" spans="22:23" x14ac:dyDescent="0.2">
      <c r="V812" s="15"/>
      <c r="W812" s="6"/>
    </row>
    <row r="813" spans="22:23" x14ac:dyDescent="0.2">
      <c r="V813" s="15"/>
      <c r="W813" s="6"/>
    </row>
    <row r="814" spans="22:23" x14ac:dyDescent="0.2">
      <c r="V814" s="15"/>
      <c r="W814" s="6"/>
    </row>
    <row r="815" spans="22:23" x14ac:dyDescent="0.2">
      <c r="V815" s="15"/>
      <c r="W815" s="6"/>
    </row>
    <row r="816" spans="22:23" x14ac:dyDescent="0.2">
      <c r="V816" s="15"/>
      <c r="W816" s="6"/>
    </row>
    <row r="817" spans="22:23" x14ac:dyDescent="0.2">
      <c r="V817" s="15"/>
      <c r="W817" s="6"/>
    </row>
    <row r="818" spans="22:23" x14ac:dyDescent="0.2">
      <c r="V818" s="15"/>
      <c r="W818" s="6"/>
    </row>
    <row r="819" spans="22:23" x14ac:dyDescent="0.2">
      <c r="V819" s="15"/>
      <c r="W819" s="6"/>
    </row>
    <row r="820" spans="22:23" x14ac:dyDescent="0.2">
      <c r="V820" s="15"/>
      <c r="W820" s="6"/>
    </row>
    <row r="821" spans="22:23" x14ac:dyDescent="0.2">
      <c r="V821" s="15"/>
      <c r="W821" s="6"/>
    </row>
    <row r="822" spans="22:23" x14ac:dyDescent="0.2">
      <c r="V822" s="15"/>
      <c r="W822" s="6"/>
    </row>
    <row r="823" spans="22:23" x14ac:dyDescent="0.2">
      <c r="V823" s="15"/>
      <c r="W823" s="6"/>
    </row>
    <row r="824" spans="22:23" x14ac:dyDescent="0.2">
      <c r="V824" s="15"/>
      <c r="W824" s="6"/>
    </row>
    <row r="825" spans="22:23" x14ac:dyDescent="0.2">
      <c r="V825" s="15"/>
      <c r="W825" s="6"/>
    </row>
    <row r="826" spans="22:23" x14ac:dyDescent="0.2">
      <c r="V826" s="15"/>
      <c r="W826" s="6"/>
    </row>
    <row r="827" spans="22:23" x14ac:dyDescent="0.2">
      <c r="V827" s="15"/>
      <c r="W827" s="6"/>
    </row>
    <row r="828" spans="22:23" x14ac:dyDescent="0.2">
      <c r="V828" s="15"/>
      <c r="W828" s="6"/>
    </row>
    <row r="829" spans="22:23" x14ac:dyDescent="0.2">
      <c r="V829" s="15"/>
      <c r="W829" s="6"/>
    </row>
    <row r="830" spans="22:23" x14ac:dyDescent="0.2">
      <c r="V830" s="15"/>
      <c r="W830" s="6"/>
    </row>
    <row r="831" spans="22:23" x14ac:dyDescent="0.2">
      <c r="V831" s="15"/>
      <c r="W831" s="6"/>
    </row>
    <row r="832" spans="22:23" x14ac:dyDescent="0.2">
      <c r="V832" s="15"/>
      <c r="W832" s="6"/>
    </row>
    <row r="833" spans="22:23" x14ac:dyDescent="0.2">
      <c r="V833" s="15"/>
      <c r="W833" s="6"/>
    </row>
    <row r="834" spans="22:23" x14ac:dyDescent="0.2">
      <c r="V834" s="15"/>
      <c r="W834" s="6"/>
    </row>
    <row r="835" spans="22:23" x14ac:dyDescent="0.2">
      <c r="V835" s="15"/>
      <c r="W835" s="6"/>
    </row>
    <row r="836" spans="22:23" x14ac:dyDescent="0.2">
      <c r="V836" s="15"/>
      <c r="W836" s="6"/>
    </row>
    <row r="837" spans="22:23" x14ac:dyDescent="0.2">
      <c r="V837" s="15"/>
      <c r="W837" s="6"/>
    </row>
    <row r="838" spans="22:23" x14ac:dyDescent="0.2">
      <c r="V838" s="15"/>
      <c r="W838" s="6"/>
    </row>
    <row r="839" spans="22:23" x14ac:dyDescent="0.2">
      <c r="V839" s="15"/>
      <c r="W839" s="6"/>
    </row>
    <row r="840" spans="22:23" x14ac:dyDescent="0.2">
      <c r="V840" s="15"/>
      <c r="W840" s="6"/>
    </row>
    <row r="841" spans="22:23" x14ac:dyDescent="0.2">
      <c r="V841" s="15"/>
      <c r="W841" s="6"/>
    </row>
    <row r="842" spans="22:23" x14ac:dyDescent="0.2">
      <c r="V842" s="15"/>
      <c r="W842" s="6"/>
    </row>
    <row r="843" spans="22:23" x14ac:dyDescent="0.2">
      <c r="V843" s="15"/>
      <c r="W843" s="6"/>
    </row>
    <row r="844" spans="22:23" x14ac:dyDescent="0.2">
      <c r="V844" s="15"/>
      <c r="W844" s="6"/>
    </row>
    <row r="845" spans="22:23" x14ac:dyDescent="0.2">
      <c r="V845" s="15"/>
      <c r="W845" s="6"/>
    </row>
    <row r="846" spans="22:23" x14ac:dyDescent="0.2">
      <c r="V846" s="15"/>
      <c r="W846" s="6"/>
    </row>
    <row r="847" spans="22:23" x14ac:dyDescent="0.2">
      <c r="V847" s="15"/>
      <c r="W847" s="6"/>
    </row>
    <row r="848" spans="22:23" x14ac:dyDescent="0.2">
      <c r="V848" s="15"/>
      <c r="W848" s="6"/>
    </row>
    <row r="849" spans="22:23" x14ac:dyDescent="0.2">
      <c r="V849" s="15"/>
      <c r="W849" s="6"/>
    </row>
    <row r="850" spans="22:23" x14ac:dyDescent="0.2">
      <c r="V850" s="15"/>
      <c r="W850" s="6"/>
    </row>
    <row r="851" spans="22:23" x14ac:dyDescent="0.2">
      <c r="V851" s="15"/>
      <c r="W851" s="6"/>
    </row>
    <row r="852" spans="22:23" x14ac:dyDescent="0.2">
      <c r="V852" s="15"/>
      <c r="W852" s="6"/>
    </row>
    <row r="853" spans="22:23" x14ac:dyDescent="0.2">
      <c r="V853" s="15"/>
      <c r="W853" s="6"/>
    </row>
    <row r="854" spans="22:23" x14ac:dyDescent="0.2">
      <c r="V854" s="15"/>
      <c r="W854" s="6"/>
    </row>
    <row r="855" spans="22:23" x14ac:dyDescent="0.2">
      <c r="V855" s="15"/>
      <c r="W855" s="6"/>
    </row>
    <row r="856" spans="22:23" x14ac:dyDescent="0.2">
      <c r="V856" s="15"/>
      <c r="W856" s="6"/>
    </row>
    <row r="857" spans="22:23" x14ac:dyDescent="0.2">
      <c r="V857" s="15"/>
      <c r="W857" s="6"/>
    </row>
    <row r="858" spans="22:23" x14ac:dyDescent="0.2">
      <c r="V858" s="15"/>
      <c r="W858" s="6"/>
    </row>
    <row r="859" spans="22:23" x14ac:dyDescent="0.2">
      <c r="V859" s="15"/>
      <c r="W859" s="6"/>
    </row>
    <row r="860" spans="22:23" x14ac:dyDescent="0.2">
      <c r="V860" s="15"/>
      <c r="W860" s="6"/>
    </row>
    <row r="861" spans="22:23" x14ac:dyDescent="0.2">
      <c r="V861" s="15"/>
      <c r="W861" s="6"/>
    </row>
    <row r="862" spans="22:23" x14ac:dyDescent="0.2">
      <c r="V862" s="15"/>
      <c r="W862" s="6"/>
    </row>
    <row r="863" spans="22:23" x14ac:dyDescent="0.2">
      <c r="V863" s="15"/>
      <c r="W863" s="6"/>
    </row>
    <row r="864" spans="22:23" x14ac:dyDescent="0.2">
      <c r="V864" s="15"/>
      <c r="W864" s="6"/>
    </row>
    <row r="865" spans="22:23" x14ac:dyDescent="0.2">
      <c r="V865" s="15"/>
      <c r="W865" s="6"/>
    </row>
    <row r="866" spans="22:23" x14ac:dyDescent="0.2">
      <c r="V866" s="15"/>
      <c r="W866" s="6"/>
    </row>
    <row r="867" spans="22:23" x14ac:dyDescent="0.2">
      <c r="V867" s="15"/>
      <c r="W867" s="6"/>
    </row>
    <row r="868" spans="22:23" x14ac:dyDescent="0.2">
      <c r="V868" s="15"/>
      <c r="W868" s="6"/>
    </row>
    <row r="869" spans="22:23" x14ac:dyDescent="0.2">
      <c r="V869" s="15"/>
      <c r="W869" s="6"/>
    </row>
    <row r="870" spans="22:23" x14ac:dyDescent="0.2">
      <c r="V870" s="15"/>
      <c r="W870" s="6"/>
    </row>
    <row r="871" spans="22:23" x14ac:dyDescent="0.2">
      <c r="V871" s="15"/>
      <c r="W871" s="6"/>
    </row>
    <row r="872" spans="22:23" x14ac:dyDescent="0.2">
      <c r="V872" s="15"/>
      <c r="W872" s="6"/>
    </row>
    <row r="873" spans="22:23" x14ac:dyDescent="0.2">
      <c r="V873" s="15"/>
      <c r="W873" s="6"/>
    </row>
    <row r="874" spans="22:23" x14ac:dyDescent="0.2">
      <c r="V874" s="15"/>
      <c r="W874" s="6"/>
    </row>
    <row r="875" spans="22:23" x14ac:dyDescent="0.2">
      <c r="V875" s="15"/>
      <c r="W875" s="6"/>
    </row>
    <row r="876" spans="22:23" x14ac:dyDescent="0.2">
      <c r="V876" s="15"/>
      <c r="W876" s="6"/>
    </row>
    <row r="877" spans="22:23" x14ac:dyDescent="0.2">
      <c r="V877" s="15"/>
      <c r="W877" s="6"/>
    </row>
    <row r="878" spans="22:23" x14ac:dyDescent="0.2">
      <c r="V878" s="15"/>
      <c r="W878" s="6"/>
    </row>
    <row r="879" spans="22:23" x14ac:dyDescent="0.2">
      <c r="V879" s="15"/>
      <c r="W879" s="6"/>
    </row>
    <row r="880" spans="22:23" x14ac:dyDescent="0.2">
      <c r="V880" s="15"/>
      <c r="W880" s="6"/>
    </row>
    <row r="881" spans="22:23" x14ac:dyDescent="0.2">
      <c r="V881" s="15"/>
      <c r="W881" s="6"/>
    </row>
    <row r="882" spans="22:23" x14ac:dyDescent="0.2">
      <c r="V882" s="15"/>
      <c r="W882" s="6"/>
    </row>
    <row r="883" spans="22:23" x14ac:dyDescent="0.2">
      <c r="V883" s="15"/>
      <c r="W883" s="6"/>
    </row>
    <row r="884" spans="22:23" x14ac:dyDescent="0.2">
      <c r="V884" s="15"/>
      <c r="W884" s="6"/>
    </row>
    <row r="885" spans="22:23" x14ac:dyDescent="0.2">
      <c r="V885" s="15"/>
      <c r="W885" s="6"/>
    </row>
    <row r="886" spans="22:23" x14ac:dyDescent="0.2">
      <c r="V886" s="15"/>
      <c r="W886" s="6"/>
    </row>
    <row r="887" spans="22:23" x14ac:dyDescent="0.2">
      <c r="V887" s="15"/>
      <c r="W887" s="6"/>
    </row>
    <row r="888" spans="22:23" x14ac:dyDescent="0.2">
      <c r="V888" s="15"/>
      <c r="W888" s="6"/>
    </row>
    <row r="889" spans="22:23" x14ac:dyDescent="0.2">
      <c r="V889" s="15"/>
      <c r="W889" s="6"/>
    </row>
    <row r="890" spans="22:23" x14ac:dyDescent="0.2">
      <c r="V890" s="15"/>
      <c r="W890" s="6"/>
    </row>
    <row r="891" spans="22:23" x14ac:dyDescent="0.2">
      <c r="V891" s="15"/>
      <c r="W891" s="6"/>
    </row>
    <row r="892" spans="22:23" x14ac:dyDescent="0.2">
      <c r="V892" s="15"/>
      <c r="W892" s="6"/>
    </row>
    <row r="893" spans="22:23" x14ac:dyDescent="0.2">
      <c r="V893" s="15"/>
      <c r="W893" s="6"/>
    </row>
    <row r="894" spans="22:23" x14ac:dyDescent="0.2">
      <c r="V894" s="15"/>
      <c r="W894" s="6"/>
    </row>
    <row r="895" spans="22:23" x14ac:dyDescent="0.2">
      <c r="V895" s="15"/>
      <c r="W895" s="6"/>
    </row>
    <row r="896" spans="22:23" x14ac:dyDescent="0.2">
      <c r="V896" s="15"/>
      <c r="W896" s="6"/>
    </row>
    <row r="897" spans="22:23" x14ac:dyDescent="0.2">
      <c r="V897" s="15"/>
      <c r="W897" s="6"/>
    </row>
    <row r="898" spans="22:23" x14ac:dyDescent="0.2">
      <c r="V898" s="15"/>
      <c r="W898" s="6"/>
    </row>
    <row r="899" spans="22:23" x14ac:dyDescent="0.2">
      <c r="V899" s="15"/>
      <c r="W899" s="6"/>
    </row>
    <row r="900" spans="22:23" x14ac:dyDescent="0.2">
      <c r="V900" s="15"/>
      <c r="W900" s="6"/>
    </row>
    <row r="901" spans="22:23" x14ac:dyDescent="0.2">
      <c r="V901" s="15"/>
      <c r="W901" s="6"/>
    </row>
    <row r="902" spans="22:23" x14ac:dyDescent="0.2">
      <c r="V902" s="15"/>
      <c r="W902" s="6"/>
    </row>
    <row r="903" spans="22:23" x14ac:dyDescent="0.2">
      <c r="V903" s="15"/>
      <c r="W903" s="6"/>
    </row>
    <row r="904" spans="22:23" x14ac:dyDescent="0.2">
      <c r="V904" s="15"/>
      <c r="W904" s="6"/>
    </row>
    <row r="905" spans="22:23" x14ac:dyDescent="0.2">
      <c r="V905" s="15"/>
      <c r="W905" s="6"/>
    </row>
    <row r="906" spans="22:23" x14ac:dyDescent="0.2">
      <c r="V906" s="15"/>
      <c r="W906" s="6"/>
    </row>
    <row r="907" spans="22:23" x14ac:dyDescent="0.2">
      <c r="V907" s="15"/>
      <c r="W907" s="6"/>
    </row>
    <row r="908" spans="22:23" x14ac:dyDescent="0.2">
      <c r="V908" s="15"/>
      <c r="W908" s="6"/>
    </row>
    <row r="909" spans="22:23" x14ac:dyDescent="0.2">
      <c r="V909" s="15"/>
      <c r="W909" s="6"/>
    </row>
    <row r="910" spans="22:23" x14ac:dyDescent="0.2">
      <c r="V910" s="15"/>
      <c r="W910" s="6"/>
    </row>
    <row r="911" spans="22:23" x14ac:dyDescent="0.2">
      <c r="V911" s="15"/>
      <c r="W911" s="6"/>
    </row>
    <row r="912" spans="22:23" x14ac:dyDescent="0.2">
      <c r="V912" s="15"/>
      <c r="W912" s="6"/>
    </row>
    <row r="913" spans="22:23" x14ac:dyDescent="0.2">
      <c r="V913" s="15"/>
      <c r="W913" s="6"/>
    </row>
    <row r="914" spans="22:23" x14ac:dyDescent="0.2">
      <c r="V914" s="15"/>
      <c r="W914" s="6"/>
    </row>
    <row r="915" spans="22:23" x14ac:dyDescent="0.2">
      <c r="V915" s="15"/>
      <c r="W915" s="6"/>
    </row>
    <row r="916" spans="22:23" x14ac:dyDescent="0.2">
      <c r="V916" s="15"/>
      <c r="W916" s="6"/>
    </row>
    <row r="917" spans="22:23" x14ac:dyDescent="0.2">
      <c r="V917" s="15"/>
      <c r="W917" s="6"/>
    </row>
    <row r="918" spans="22:23" x14ac:dyDescent="0.2">
      <c r="V918" s="15"/>
      <c r="W918" s="6"/>
    </row>
    <row r="919" spans="22:23" x14ac:dyDescent="0.2">
      <c r="V919" s="15"/>
      <c r="W919" s="6"/>
    </row>
    <row r="920" spans="22:23" x14ac:dyDescent="0.2">
      <c r="V920" s="15"/>
      <c r="W920" s="6"/>
    </row>
    <row r="921" spans="22:23" x14ac:dyDescent="0.2">
      <c r="V921" s="15"/>
      <c r="W921" s="6"/>
    </row>
    <row r="922" spans="22:23" x14ac:dyDescent="0.2">
      <c r="V922" s="15"/>
      <c r="W922" s="6"/>
    </row>
    <row r="923" spans="22:23" x14ac:dyDescent="0.2">
      <c r="V923" s="15"/>
      <c r="W923" s="6"/>
    </row>
    <row r="924" spans="22:23" x14ac:dyDescent="0.2">
      <c r="V924" s="15"/>
      <c r="W924" s="6"/>
    </row>
    <row r="925" spans="22:23" x14ac:dyDescent="0.2">
      <c r="V925" s="15"/>
      <c r="W925" s="6"/>
    </row>
    <row r="926" spans="22:23" x14ac:dyDescent="0.2">
      <c r="V926" s="15"/>
      <c r="W926" s="6"/>
    </row>
    <row r="927" spans="22:23" x14ac:dyDescent="0.2">
      <c r="V927" s="15"/>
      <c r="W927" s="6"/>
    </row>
    <row r="928" spans="22:23" x14ac:dyDescent="0.2">
      <c r="V928" s="15"/>
      <c r="W928" s="6"/>
    </row>
    <row r="929" spans="22:23" x14ac:dyDescent="0.2">
      <c r="V929" s="15"/>
      <c r="W929" s="6"/>
    </row>
    <row r="930" spans="22:23" x14ac:dyDescent="0.2">
      <c r="V930" s="15"/>
      <c r="W930" s="6"/>
    </row>
    <row r="931" spans="22:23" x14ac:dyDescent="0.2">
      <c r="V931" s="15"/>
      <c r="W931" s="6"/>
    </row>
    <row r="932" spans="22:23" x14ac:dyDescent="0.2">
      <c r="V932" s="15"/>
      <c r="W932" s="6"/>
    </row>
    <row r="933" spans="22:23" x14ac:dyDescent="0.2">
      <c r="V933" s="15"/>
      <c r="W933" s="6"/>
    </row>
    <row r="934" spans="22:23" x14ac:dyDescent="0.2">
      <c r="V934" s="15"/>
      <c r="W934" s="6"/>
    </row>
    <row r="935" spans="22:23" x14ac:dyDescent="0.2">
      <c r="V935" s="15"/>
      <c r="W935" s="6"/>
    </row>
    <row r="936" spans="22:23" x14ac:dyDescent="0.2">
      <c r="V936" s="15"/>
      <c r="W936" s="6"/>
    </row>
    <row r="937" spans="22:23" x14ac:dyDescent="0.2">
      <c r="V937" s="15"/>
      <c r="W937" s="6"/>
    </row>
    <row r="938" spans="22:23" x14ac:dyDescent="0.2">
      <c r="V938" s="15"/>
      <c r="W938" s="6"/>
    </row>
    <row r="939" spans="22:23" x14ac:dyDescent="0.2">
      <c r="V939" s="15"/>
      <c r="W939" s="6"/>
    </row>
    <row r="940" spans="22:23" x14ac:dyDescent="0.2">
      <c r="V940" s="15"/>
      <c r="W940" s="6"/>
    </row>
    <row r="941" spans="22:23" x14ac:dyDescent="0.2">
      <c r="V941" s="15"/>
      <c r="W941" s="6"/>
    </row>
    <row r="942" spans="22:23" x14ac:dyDescent="0.2">
      <c r="V942" s="15"/>
      <c r="W942" s="6"/>
    </row>
    <row r="943" spans="22:23" x14ac:dyDescent="0.2">
      <c r="V943" s="15"/>
      <c r="W943" s="6"/>
    </row>
    <row r="944" spans="22:23" x14ac:dyDescent="0.2">
      <c r="V944" s="15"/>
      <c r="W944" s="6"/>
    </row>
    <row r="945" spans="22:23" x14ac:dyDescent="0.2">
      <c r="V945" s="15"/>
      <c r="W945" s="6"/>
    </row>
    <row r="946" spans="22:23" x14ac:dyDescent="0.2">
      <c r="V946" s="15"/>
      <c r="W946" s="6"/>
    </row>
    <row r="947" spans="22:23" x14ac:dyDescent="0.2">
      <c r="V947" s="15"/>
      <c r="W947" s="6"/>
    </row>
    <row r="948" spans="22:23" x14ac:dyDescent="0.2">
      <c r="V948" s="15"/>
      <c r="W948" s="6"/>
    </row>
    <row r="949" spans="22:23" x14ac:dyDescent="0.2">
      <c r="V949" s="15"/>
      <c r="W949" s="6"/>
    </row>
    <row r="950" spans="22:23" x14ac:dyDescent="0.2">
      <c r="V950" s="15"/>
      <c r="W950" s="6"/>
    </row>
    <row r="951" spans="22:23" x14ac:dyDescent="0.2">
      <c r="V951" s="15"/>
      <c r="W951" s="6"/>
    </row>
    <row r="952" spans="22:23" x14ac:dyDescent="0.2">
      <c r="V952" s="15"/>
      <c r="W952" s="6"/>
    </row>
    <row r="953" spans="22:23" x14ac:dyDescent="0.2">
      <c r="V953" s="15"/>
      <c r="W953" s="6"/>
    </row>
    <row r="954" spans="22:23" x14ac:dyDescent="0.2">
      <c r="V954" s="15"/>
      <c r="W954" s="6"/>
    </row>
    <row r="955" spans="22:23" x14ac:dyDescent="0.2">
      <c r="V955" s="15"/>
      <c r="W955" s="6"/>
    </row>
    <row r="956" spans="22:23" x14ac:dyDescent="0.2">
      <c r="V956" s="15"/>
      <c r="W956" s="6"/>
    </row>
    <row r="957" spans="22:23" x14ac:dyDescent="0.2">
      <c r="V957" s="15"/>
      <c r="W957" s="6"/>
    </row>
    <row r="958" spans="22:23" x14ac:dyDescent="0.2">
      <c r="V958" s="15"/>
      <c r="W958" s="6"/>
    </row>
    <row r="959" spans="22:23" x14ac:dyDescent="0.2">
      <c r="V959" s="15"/>
      <c r="W959" s="6"/>
    </row>
    <row r="960" spans="22:23" x14ac:dyDescent="0.2">
      <c r="V960" s="15"/>
      <c r="W960" s="6"/>
    </row>
    <row r="961" spans="22:23" x14ac:dyDescent="0.2">
      <c r="V961" s="15"/>
      <c r="W961" s="6"/>
    </row>
    <row r="962" spans="22:23" x14ac:dyDescent="0.2">
      <c r="V962" s="15"/>
      <c r="W962" s="6"/>
    </row>
    <row r="963" spans="22:23" x14ac:dyDescent="0.2">
      <c r="V963" s="15"/>
      <c r="W963" s="6"/>
    </row>
    <row r="964" spans="22:23" x14ac:dyDescent="0.2">
      <c r="V964" s="15"/>
      <c r="W964" s="6"/>
    </row>
    <row r="965" spans="22:23" x14ac:dyDescent="0.2">
      <c r="V965" s="15"/>
      <c r="W965" s="6"/>
    </row>
    <row r="966" spans="22:23" x14ac:dyDescent="0.2">
      <c r="V966" s="15"/>
      <c r="W966" s="6"/>
    </row>
    <row r="967" spans="22:23" x14ac:dyDescent="0.2">
      <c r="V967" s="15"/>
      <c r="W967" s="6"/>
    </row>
    <row r="968" spans="22:23" x14ac:dyDescent="0.2">
      <c r="V968" s="15"/>
      <c r="W968" s="6"/>
    </row>
    <row r="969" spans="22:23" x14ac:dyDescent="0.2">
      <c r="V969" s="15"/>
      <c r="W969" s="6"/>
    </row>
    <row r="970" spans="22:23" x14ac:dyDescent="0.2">
      <c r="V970" s="15"/>
      <c r="W970" s="6"/>
    </row>
    <row r="971" spans="22:23" x14ac:dyDescent="0.2">
      <c r="V971" s="15"/>
      <c r="W971" s="6"/>
    </row>
    <row r="972" spans="22:23" x14ac:dyDescent="0.2">
      <c r="V972" s="15"/>
      <c r="W972" s="6"/>
    </row>
    <row r="973" spans="22:23" x14ac:dyDescent="0.2">
      <c r="V973" s="15"/>
      <c r="W973" s="6"/>
    </row>
    <row r="974" spans="22:23" x14ac:dyDescent="0.2">
      <c r="V974" s="15"/>
      <c r="W974" s="6"/>
    </row>
    <row r="975" spans="22:23" x14ac:dyDescent="0.2">
      <c r="V975" s="15"/>
      <c r="W975" s="6"/>
    </row>
    <row r="976" spans="22:23" x14ac:dyDescent="0.2">
      <c r="V976" s="15"/>
      <c r="W976" s="6"/>
    </row>
    <row r="977" spans="22:23" x14ac:dyDescent="0.2">
      <c r="V977" s="15"/>
      <c r="W977" s="6"/>
    </row>
    <row r="978" spans="22:23" x14ac:dyDescent="0.2">
      <c r="V978" s="15"/>
      <c r="W978" s="6"/>
    </row>
    <row r="979" spans="22:23" x14ac:dyDescent="0.2">
      <c r="V979" s="15"/>
      <c r="W979" s="6"/>
    </row>
    <row r="980" spans="22:23" x14ac:dyDescent="0.2">
      <c r="V980" s="15"/>
      <c r="W980" s="6"/>
    </row>
    <row r="981" spans="22:23" x14ac:dyDescent="0.2">
      <c r="V981" s="15"/>
      <c r="W981" s="6"/>
    </row>
    <row r="982" spans="22:23" x14ac:dyDescent="0.2">
      <c r="V982" s="15"/>
      <c r="W982" s="6"/>
    </row>
    <row r="983" spans="22:23" x14ac:dyDescent="0.2">
      <c r="V983" s="15"/>
      <c r="W983" s="6"/>
    </row>
    <row r="984" spans="22:23" x14ac:dyDescent="0.2">
      <c r="V984" s="15"/>
      <c r="W984" s="6"/>
    </row>
    <row r="985" spans="22:23" x14ac:dyDescent="0.2">
      <c r="V985" s="15"/>
      <c r="W985" s="6"/>
    </row>
    <row r="986" spans="22:23" x14ac:dyDescent="0.2">
      <c r="V986" s="15"/>
      <c r="W986" s="6"/>
    </row>
    <row r="987" spans="22:23" x14ac:dyDescent="0.2">
      <c r="V987" s="15"/>
      <c r="W987" s="6"/>
    </row>
    <row r="988" spans="22:23" x14ac:dyDescent="0.2">
      <c r="V988" s="15"/>
      <c r="W988" s="6"/>
    </row>
    <row r="989" spans="22:23" x14ac:dyDescent="0.2">
      <c r="V989" s="15"/>
      <c r="W989" s="6"/>
    </row>
    <row r="990" spans="22:23" x14ac:dyDescent="0.2">
      <c r="V990" s="15"/>
      <c r="W990" s="6"/>
    </row>
    <row r="991" spans="22:23" x14ac:dyDescent="0.2">
      <c r="V991" s="15"/>
      <c r="W991" s="6"/>
    </row>
    <row r="992" spans="22:23" x14ac:dyDescent="0.2">
      <c r="V992" s="15"/>
      <c r="W992" s="6"/>
    </row>
    <row r="993" spans="22:23" x14ac:dyDescent="0.2">
      <c r="V993" s="15"/>
      <c r="W993" s="6"/>
    </row>
    <row r="994" spans="22:23" x14ac:dyDescent="0.2">
      <c r="V994" s="15"/>
      <c r="W994" s="6"/>
    </row>
    <row r="995" spans="22:23" x14ac:dyDescent="0.2">
      <c r="V995" s="15"/>
      <c r="W995" s="6"/>
    </row>
    <row r="996" spans="22:23" x14ac:dyDescent="0.2">
      <c r="V996" s="15"/>
      <c r="W996" s="6"/>
    </row>
    <row r="997" spans="22:23" x14ac:dyDescent="0.2">
      <c r="V997" s="15"/>
      <c r="W997" s="6"/>
    </row>
    <row r="998" spans="22:23" x14ac:dyDescent="0.2">
      <c r="V998" s="15"/>
      <c r="W998" s="6"/>
    </row>
    <row r="999" spans="22:23" x14ac:dyDescent="0.2">
      <c r="V999" s="15"/>
      <c r="W999" s="6"/>
    </row>
    <row r="1000" spans="22:23" x14ac:dyDescent="0.2">
      <c r="V1000" s="15"/>
      <c r="W1000" s="6"/>
    </row>
    <row r="1001" spans="22:23" x14ac:dyDescent="0.2">
      <c r="V1001" s="15"/>
      <c r="W1001" s="6"/>
    </row>
    <row r="1002" spans="22:23" x14ac:dyDescent="0.2">
      <c r="V1002" s="15"/>
      <c r="W1002" s="6"/>
    </row>
    <row r="1003" spans="22:23" x14ac:dyDescent="0.2">
      <c r="V1003" s="15"/>
      <c r="W1003" s="6"/>
    </row>
    <row r="1004" spans="22:23" x14ac:dyDescent="0.2">
      <c r="V1004" s="15"/>
      <c r="W1004" s="6"/>
    </row>
    <row r="1005" spans="22:23" x14ac:dyDescent="0.2">
      <c r="V1005" s="15"/>
      <c r="W1005" s="6"/>
    </row>
    <row r="1006" spans="22:23" x14ac:dyDescent="0.2">
      <c r="V1006" s="15"/>
      <c r="W1006" s="6"/>
    </row>
    <row r="1007" spans="22:23" x14ac:dyDescent="0.2">
      <c r="V1007" s="15"/>
      <c r="W1007" s="6"/>
    </row>
    <row r="1008" spans="22:23" x14ac:dyDescent="0.2">
      <c r="V1008" s="15"/>
      <c r="W1008" s="6"/>
    </row>
    <row r="1009" spans="22:23" x14ac:dyDescent="0.2">
      <c r="V1009" s="15"/>
      <c r="W1009" s="6"/>
    </row>
    <row r="1010" spans="22:23" x14ac:dyDescent="0.2">
      <c r="V1010" s="15"/>
      <c r="W1010" s="6"/>
    </row>
    <row r="1011" spans="22:23" x14ac:dyDescent="0.2">
      <c r="V1011" s="15"/>
      <c r="W1011" s="6"/>
    </row>
    <row r="1012" spans="22:23" x14ac:dyDescent="0.2">
      <c r="V1012" s="15"/>
      <c r="W1012" s="6"/>
    </row>
    <row r="1013" spans="22:23" x14ac:dyDescent="0.2">
      <c r="V1013" s="15"/>
      <c r="W1013" s="6"/>
    </row>
    <row r="1014" spans="22:23" x14ac:dyDescent="0.2">
      <c r="V1014" s="15"/>
      <c r="W1014" s="6"/>
    </row>
    <row r="1015" spans="22:23" x14ac:dyDescent="0.2">
      <c r="V1015" s="15"/>
      <c r="W1015" s="6"/>
    </row>
    <row r="1016" spans="22:23" x14ac:dyDescent="0.2">
      <c r="V1016" s="15"/>
      <c r="W1016" s="6"/>
    </row>
    <row r="1017" spans="22:23" x14ac:dyDescent="0.2">
      <c r="V1017" s="15"/>
      <c r="W1017" s="6"/>
    </row>
    <row r="1018" spans="22:23" x14ac:dyDescent="0.2">
      <c r="V1018" s="15"/>
      <c r="W1018" s="6"/>
    </row>
    <row r="1019" spans="22:23" x14ac:dyDescent="0.2">
      <c r="V1019" s="15"/>
      <c r="W1019" s="6"/>
    </row>
    <row r="1020" spans="22:23" x14ac:dyDescent="0.2">
      <c r="V1020" s="15"/>
      <c r="W1020" s="6"/>
    </row>
    <row r="1021" spans="22:23" x14ac:dyDescent="0.2">
      <c r="V1021" s="15"/>
      <c r="W1021" s="6"/>
    </row>
    <row r="1022" spans="22:23" x14ac:dyDescent="0.2">
      <c r="V1022" s="15"/>
      <c r="W1022" s="6"/>
    </row>
    <row r="1023" spans="22:23" x14ac:dyDescent="0.2">
      <c r="V1023" s="15"/>
      <c r="W1023" s="6"/>
    </row>
    <row r="1024" spans="22:23" x14ac:dyDescent="0.2">
      <c r="V1024" s="15"/>
      <c r="W1024" s="6"/>
    </row>
    <row r="1025" spans="22:23" x14ac:dyDescent="0.2">
      <c r="V1025" s="15"/>
      <c r="W1025" s="6"/>
    </row>
    <row r="1026" spans="22:23" x14ac:dyDescent="0.2">
      <c r="V1026" s="15"/>
      <c r="W1026" s="6"/>
    </row>
    <row r="1027" spans="22:23" x14ac:dyDescent="0.2">
      <c r="V1027" s="15"/>
      <c r="W1027" s="6"/>
    </row>
    <row r="1028" spans="22:23" x14ac:dyDescent="0.2">
      <c r="V1028" s="15"/>
      <c r="W1028" s="6"/>
    </row>
    <row r="1029" spans="22:23" x14ac:dyDescent="0.2">
      <c r="V1029" s="15"/>
      <c r="W1029" s="6"/>
    </row>
    <row r="1030" spans="22:23" x14ac:dyDescent="0.2">
      <c r="V1030" s="15"/>
      <c r="W1030" s="6"/>
    </row>
    <row r="1031" spans="22:23" x14ac:dyDescent="0.2">
      <c r="V1031" s="15"/>
      <c r="W1031" s="6"/>
    </row>
    <row r="1032" spans="22:23" x14ac:dyDescent="0.2">
      <c r="V1032" s="15"/>
      <c r="W1032" s="6"/>
    </row>
    <row r="1033" spans="22:23" x14ac:dyDescent="0.2">
      <c r="V1033" s="15"/>
      <c r="W1033" s="6"/>
    </row>
    <row r="1034" spans="22:23" x14ac:dyDescent="0.2">
      <c r="V1034" s="15"/>
      <c r="W1034" s="6"/>
    </row>
    <row r="1035" spans="22:23" x14ac:dyDescent="0.2">
      <c r="V1035" s="15"/>
      <c r="W1035" s="6"/>
    </row>
    <row r="1036" spans="22:23" x14ac:dyDescent="0.2">
      <c r="V1036" s="15"/>
      <c r="W1036" s="6"/>
    </row>
    <row r="1037" spans="22:23" x14ac:dyDescent="0.2">
      <c r="V1037" s="15"/>
      <c r="W1037" s="6"/>
    </row>
    <row r="1038" spans="22:23" x14ac:dyDescent="0.2">
      <c r="V1038" s="15"/>
      <c r="W1038" s="6"/>
    </row>
    <row r="1039" spans="22:23" x14ac:dyDescent="0.2">
      <c r="V1039" s="15"/>
      <c r="W1039" s="6"/>
    </row>
    <row r="1040" spans="22:23" x14ac:dyDescent="0.2">
      <c r="V1040" s="15"/>
      <c r="W1040" s="6"/>
    </row>
    <row r="1041" spans="22:23" x14ac:dyDescent="0.2">
      <c r="V1041" s="15"/>
      <c r="W1041" s="6"/>
    </row>
    <row r="1042" spans="22:23" x14ac:dyDescent="0.2">
      <c r="V1042" s="15"/>
      <c r="W1042" s="6"/>
    </row>
    <row r="1043" spans="22:23" x14ac:dyDescent="0.2">
      <c r="V1043" s="15"/>
      <c r="W1043" s="6"/>
    </row>
    <row r="1044" spans="22:23" x14ac:dyDescent="0.2">
      <c r="V1044" s="15"/>
      <c r="W1044" s="6"/>
    </row>
    <row r="1045" spans="22:23" x14ac:dyDescent="0.2">
      <c r="V1045" s="15"/>
      <c r="W1045" s="6"/>
    </row>
    <row r="1046" spans="22:23" x14ac:dyDescent="0.2">
      <c r="V1046" s="15"/>
      <c r="W1046" s="6"/>
    </row>
    <row r="1047" spans="22:23" x14ac:dyDescent="0.2">
      <c r="V1047" s="15"/>
      <c r="W1047" s="6"/>
    </row>
    <row r="1048" spans="22:23" x14ac:dyDescent="0.2">
      <c r="V1048" s="15"/>
      <c r="W1048" s="6"/>
    </row>
    <row r="1049" spans="22:23" x14ac:dyDescent="0.2">
      <c r="V1049" s="15"/>
      <c r="W1049" s="6"/>
    </row>
    <row r="1050" spans="22:23" x14ac:dyDescent="0.2">
      <c r="V1050" s="15"/>
      <c r="W1050" s="6"/>
    </row>
    <row r="1051" spans="22:23" x14ac:dyDescent="0.2">
      <c r="V1051" s="15"/>
      <c r="W1051" s="6"/>
    </row>
    <row r="1052" spans="22:23" x14ac:dyDescent="0.2">
      <c r="V1052" s="15"/>
      <c r="W1052" s="6"/>
    </row>
    <row r="1053" spans="22:23" x14ac:dyDescent="0.2">
      <c r="V1053" s="15"/>
      <c r="W1053" s="6"/>
    </row>
    <row r="1054" spans="22:23" x14ac:dyDescent="0.2">
      <c r="V1054" s="15"/>
      <c r="W1054" s="6"/>
    </row>
    <row r="1055" spans="22:23" x14ac:dyDescent="0.2">
      <c r="V1055" s="15"/>
      <c r="W1055" s="6"/>
    </row>
    <row r="1056" spans="22:23" x14ac:dyDescent="0.2">
      <c r="V1056" s="15"/>
      <c r="W1056" s="6"/>
    </row>
    <row r="1057" spans="22:23" x14ac:dyDescent="0.2">
      <c r="V1057" s="15"/>
      <c r="W1057" s="6"/>
    </row>
    <row r="1058" spans="22:23" x14ac:dyDescent="0.2">
      <c r="V1058" s="15"/>
      <c r="W1058" s="6"/>
    </row>
    <row r="1059" spans="22:23" x14ac:dyDescent="0.2">
      <c r="V1059" s="15"/>
      <c r="W1059" s="6"/>
    </row>
    <row r="1060" spans="22:23" x14ac:dyDescent="0.2">
      <c r="V1060" s="15"/>
      <c r="W1060" s="6"/>
    </row>
    <row r="1061" spans="22:23" x14ac:dyDescent="0.2">
      <c r="V1061" s="15"/>
      <c r="W1061" s="6"/>
    </row>
    <row r="1062" spans="22:23" x14ac:dyDescent="0.2">
      <c r="V1062" s="15"/>
      <c r="W1062" s="6"/>
    </row>
    <row r="1063" spans="22:23" x14ac:dyDescent="0.2">
      <c r="V1063" s="15"/>
      <c r="W1063" s="6"/>
    </row>
    <row r="1064" spans="22:23" x14ac:dyDescent="0.2">
      <c r="V1064" s="15"/>
      <c r="W1064" s="6"/>
    </row>
    <row r="1065" spans="22:23" x14ac:dyDescent="0.2">
      <c r="V1065" s="15"/>
      <c r="W1065" s="6"/>
    </row>
    <row r="1066" spans="22:23" x14ac:dyDescent="0.2">
      <c r="V1066" s="15"/>
      <c r="W1066" s="6"/>
    </row>
    <row r="1067" spans="22:23" x14ac:dyDescent="0.2">
      <c r="V1067" s="15"/>
      <c r="W1067" s="6"/>
    </row>
    <row r="1068" spans="22:23" x14ac:dyDescent="0.2">
      <c r="V1068" s="15"/>
      <c r="W1068" s="6"/>
    </row>
    <row r="1069" spans="22:23" x14ac:dyDescent="0.2">
      <c r="V1069" s="15"/>
      <c r="W1069" s="6"/>
    </row>
    <row r="1070" spans="22:23" x14ac:dyDescent="0.2">
      <c r="V1070" s="15"/>
      <c r="W1070" s="6"/>
    </row>
    <row r="1071" spans="22:23" x14ac:dyDescent="0.2">
      <c r="V1071" s="15"/>
      <c r="W1071" s="6"/>
    </row>
    <row r="1072" spans="22:23" x14ac:dyDescent="0.2">
      <c r="V1072" s="15"/>
      <c r="W1072" s="6"/>
    </row>
    <row r="1073" spans="22:23" x14ac:dyDescent="0.2">
      <c r="V1073" s="15"/>
      <c r="W1073" s="6"/>
    </row>
    <row r="1074" spans="22:23" x14ac:dyDescent="0.2">
      <c r="V1074" s="15"/>
      <c r="W1074" s="6"/>
    </row>
    <row r="1075" spans="22:23" x14ac:dyDescent="0.2">
      <c r="V1075" s="15"/>
      <c r="W1075" s="6"/>
    </row>
    <row r="1076" spans="22:23" x14ac:dyDescent="0.2">
      <c r="V1076" s="15"/>
      <c r="W1076" s="6"/>
    </row>
    <row r="1077" spans="22:23" x14ac:dyDescent="0.2">
      <c r="V1077" s="15"/>
      <c r="W1077" s="6"/>
    </row>
    <row r="1078" spans="22:23" x14ac:dyDescent="0.2">
      <c r="V1078" s="15"/>
      <c r="W1078" s="6"/>
    </row>
    <row r="1079" spans="22:23" x14ac:dyDescent="0.2">
      <c r="V1079" s="15"/>
      <c r="W1079" s="6"/>
    </row>
    <row r="1080" spans="22:23" x14ac:dyDescent="0.2">
      <c r="V1080" s="15"/>
      <c r="W1080" s="6"/>
    </row>
    <row r="1081" spans="22:23" x14ac:dyDescent="0.2">
      <c r="V1081" s="15"/>
      <c r="W1081" s="6"/>
    </row>
    <row r="1082" spans="22:23" x14ac:dyDescent="0.2">
      <c r="V1082" s="15"/>
      <c r="W1082" s="6"/>
    </row>
    <row r="1083" spans="22:23" x14ac:dyDescent="0.2">
      <c r="V1083" s="15"/>
      <c r="W1083" s="6"/>
    </row>
    <row r="1084" spans="22:23" x14ac:dyDescent="0.2">
      <c r="V1084" s="15"/>
      <c r="W1084" s="6"/>
    </row>
    <row r="1085" spans="22:23" x14ac:dyDescent="0.2">
      <c r="V1085" s="15"/>
      <c r="W1085" s="6"/>
    </row>
    <row r="1086" spans="22:23" x14ac:dyDescent="0.2">
      <c r="V1086" s="15"/>
      <c r="W1086" s="6"/>
    </row>
    <row r="1087" spans="22:23" x14ac:dyDescent="0.2">
      <c r="V1087" s="15"/>
      <c r="W1087" s="6"/>
    </row>
    <row r="1088" spans="22:23" x14ac:dyDescent="0.2">
      <c r="V1088" s="15"/>
      <c r="W1088" s="6"/>
    </row>
    <row r="1089" spans="22:23" x14ac:dyDescent="0.2">
      <c r="V1089" s="15"/>
      <c r="W1089" s="6"/>
    </row>
    <row r="1090" spans="22:23" x14ac:dyDescent="0.2">
      <c r="V1090" s="15"/>
      <c r="W1090" s="6"/>
    </row>
    <row r="1091" spans="22:23" x14ac:dyDescent="0.2">
      <c r="V1091" s="15"/>
      <c r="W1091" s="6"/>
    </row>
    <row r="1092" spans="22:23" x14ac:dyDescent="0.2">
      <c r="V1092" s="15"/>
      <c r="W1092" s="6"/>
    </row>
    <row r="1093" spans="22:23" x14ac:dyDescent="0.2">
      <c r="V1093" s="15"/>
      <c r="W1093" s="6"/>
    </row>
    <row r="1094" spans="22:23" x14ac:dyDescent="0.2">
      <c r="V1094" s="15"/>
      <c r="W1094" s="6"/>
    </row>
    <row r="1095" spans="22:23" x14ac:dyDescent="0.2">
      <c r="V1095" s="15"/>
      <c r="W1095" s="6"/>
    </row>
    <row r="1096" spans="22:23" x14ac:dyDescent="0.2">
      <c r="V1096" s="15"/>
      <c r="W1096" s="6"/>
    </row>
    <row r="1097" spans="22:23" x14ac:dyDescent="0.2">
      <c r="V1097" s="15"/>
      <c r="W1097" s="6"/>
    </row>
    <row r="1098" spans="22:23" x14ac:dyDescent="0.2">
      <c r="V1098" s="15"/>
      <c r="W1098" s="6"/>
    </row>
    <row r="1099" spans="22:23" x14ac:dyDescent="0.2">
      <c r="V1099" s="15"/>
      <c r="W1099" s="6"/>
    </row>
    <row r="1100" spans="22:23" x14ac:dyDescent="0.2">
      <c r="V1100" s="15"/>
      <c r="W1100" s="6"/>
    </row>
    <row r="1101" spans="22:23" x14ac:dyDescent="0.2">
      <c r="V1101" s="15"/>
      <c r="W1101" s="6"/>
    </row>
    <row r="1102" spans="22:23" x14ac:dyDescent="0.2">
      <c r="V1102" s="15"/>
      <c r="W1102" s="6"/>
    </row>
    <row r="1103" spans="22:23" x14ac:dyDescent="0.2">
      <c r="V1103" s="15"/>
      <c r="W1103" s="6"/>
    </row>
    <row r="1104" spans="22:23" x14ac:dyDescent="0.2">
      <c r="V1104" s="15"/>
      <c r="W1104" s="6"/>
    </row>
    <row r="1105" spans="22:23" x14ac:dyDescent="0.2">
      <c r="V1105" s="15"/>
      <c r="W1105" s="6"/>
    </row>
    <row r="1106" spans="22:23" x14ac:dyDescent="0.2">
      <c r="V1106" s="15"/>
      <c r="W1106" s="6"/>
    </row>
    <row r="1107" spans="22:23" x14ac:dyDescent="0.2">
      <c r="V1107" s="15"/>
      <c r="W1107" s="6"/>
    </row>
    <row r="1108" spans="22:23" x14ac:dyDescent="0.2">
      <c r="V1108" s="15"/>
      <c r="W1108" s="6"/>
    </row>
    <row r="1109" spans="22:23" x14ac:dyDescent="0.2">
      <c r="V1109" s="15"/>
      <c r="W1109" s="6"/>
    </row>
    <row r="1110" spans="22:23" x14ac:dyDescent="0.2">
      <c r="V1110" s="15"/>
      <c r="W1110" s="6"/>
    </row>
    <row r="1111" spans="22:23" x14ac:dyDescent="0.2">
      <c r="V1111" s="15"/>
      <c r="W1111" s="6"/>
    </row>
    <row r="1112" spans="22:23" x14ac:dyDescent="0.2">
      <c r="V1112" s="15"/>
      <c r="W1112" s="6"/>
    </row>
    <row r="1113" spans="22:23" x14ac:dyDescent="0.2">
      <c r="V1113" s="15"/>
      <c r="W1113" s="6"/>
    </row>
    <row r="1114" spans="22:23" x14ac:dyDescent="0.2">
      <c r="V1114" s="15"/>
      <c r="W1114" s="6"/>
    </row>
    <row r="1115" spans="22:23" x14ac:dyDescent="0.2">
      <c r="V1115" s="15"/>
      <c r="W1115" s="6"/>
    </row>
    <row r="1116" spans="22:23" x14ac:dyDescent="0.2">
      <c r="V1116" s="15"/>
      <c r="W1116" s="6"/>
    </row>
    <row r="1117" spans="22:23" x14ac:dyDescent="0.2">
      <c r="V1117" s="15"/>
      <c r="W1117" s="6"/>
    </row>
    <row r="1118" spans="22:23" x14ac:dyDescent="0.2">
      <c r="V1118" s="15"/>
      <c r="W1118" s="6"/>
    </row>
    <row r="1119" spans="22:23" x14ac:dyDescent="0.2">
      <c r="V1119" s="15"/>
      <c r="W1119" s="6"/>
    </row>
    <row r="1120" spans="22:23" x14ac:dyDescent="0.2">
      <c r="V1120" s="15"/>
      <c r="W1120" s="6"/>
    </row>
    <row r="1121" spans="22:23" x14ac:dyDescent="0.2">
      <c r="V1121" s="15"/>
      <c r="W1121" s="6"/>
    </row>
    <row r="1122" spans="22:23" x14ac:dyDescent="0.2">
      <c r="V1122" s="15"/>
      <c r="W1122" s="6"/>
    </row>
    <row r="1123" spans="22:23" x14ac:dyDescent="0.2">
      <c r="V1123" s="15"/>
      <c r="W1123" s="6"/>
    </row>
    <row r="1124" spans="22:23" x14ac:dyDescent="0.2">
      <c r="V1124" s="15"/>
      <c r="W1124" s="6"/>
    </row>
    <row r="1125" spans="22:23" x14ac:dyDescent="0.2">
      <c r="V1125" s="15"/>
      <c r="W1125" s="6"/>
    </row>
    <row r="1126" spans="22:23" x14ac:dyDescent="0.2">
      <c r="V1126" s="15"/>
      <c r="W1126" s="6"/>
    </row>
    <row r="1127" spans="22:23" x14ac:dyDescent="0.2">
      <c r="V1127" s="15"/>
      <c r="W1127" s="6"/>
    </row>
    <row r="1128" spans="22:23" x14ac:dyDescent="0.2">
      <c r="V1128" s="15"/>
      <c r="W1128" s="6"/>
    </row>
    <row r="1129" spans="22:23" x14ac:dyDescent="0.2">
      <c r="V1129" s="15"/>
      <c r="W1129" s="6"/>
    </row>
    <row r="1130" spans="22:23" x14ac:dyDescent="0.2">
      <c r="V1130" s="15"/>
      <c r="W1130" s="6"/>
    </row>
    <row r="1131" spans="22:23" x14ac:dyDescent="0.2">
      <c r="V1131" s="15"/>
      <c r="W1131" s="6"/>
    </row>
    <row r="1132" spans="22:23" x14ac:dyDescent="0.2">
      <c r="V1132" s="15"/>
      <c r="W1132" s="6"/>
    </row>
    <row r="1133" spans="22:23" x14ac:dyDescent="0.2">
      <c r="V1133" s="15"/>
      <c r="W1133" s="6"/>
    </row>
    <row r="1134" spans="22:23" x14ac:dyDescent="0.2">
      <c r="V1134" s="15"/>
      <c r="W1134" s="6"/>
    </row>
    <row r="1135" spans="22:23" x14ac:dyDescent="0.2">
      <c r="V1135" s="15"/>
      <c r="W1135" s="6"/>
    </row>
    <row r="1136" spans="22:23" x14ac:dyDescent="0.2">
      <c r="V1136" s="15"/>
      <c r="W1136" s="6"/>
    </row>
    <row r="1137" spans="22:23" x14ac:dyDescent="0.2">
      <c r="V1137" s="15"/>
      <c r="W1137" s="6"/>
    </row>
    <row r="1138" spans="22:23" x14ac:dyDescent="0.2">
      <c r="V1138" s="15"/>
      <c r="W1138" s="6"/>
    </row>
    <row r="1139" spans="22:23" x14ac:dyDescent="0.2">
      <c r="V1139" s="15"/>
      <c r="W1139" s="6"/>
    </row>
    <row r="1140" spans="22:23" x14ac:dyDescent="0.2">
      <c r="V1140" s="15"/>
      <c r="W1140" s="6"/>
    </row>
    <row r="1141" spans="22:23" x14ac:dyDescent="0.2">
      <c r="V1141" s="15"/>
      <c r="W1141" s="6"/>
    </row>
    <row r="1142" spans="22:23" x14ac:dyDescent="0.2">
      <c r="V1142" s="15"/>
      <c r="W1142" s="6"/>
    </row>
    <row r="1143" spans="22:23" x14ac:dyDescent="0.2">
      <c r="V1143" s="15"/>
      <c r="W1143" s="6"/>
    </row>
    <row r="1144" spans="22:23" x14ac:dyDescent="0.2">
      <c r="V1144" s="15"/>
      <c r="W1144" s="6"/>
    </row>
    <row r="1145" spans="22:23" x14ac:dyDescent="0.2">
      <c r="V1145" s="15"/>
      <c r="W1145" s="6"/>
    </row>
    <row r="1146" spans="22:23" x14ac:dyDescent="0.2">
      <c r="V1146" s="15"/>
      <c r="W1146" s="6"/>
    </row>
    <row r="1147" spans="22:23" x14ac:dyDescent="0.2">
      <c r="V1147" s="15"/>
      <c r="W1147" s="6"/>
    </row>
    <row r="1148" spans="22:23" x14ac:dyDescent="0.2">
      <c r="V1148" s="15"/>
      <c r="W1148" s="6"/>
    </row>
    <row r="1149" spans="22:23" x14ac:dyDescent="0.2">
      <c r="V1149" s="15"/>
      <c r="W1149" s="6"/>
    </row>
    <row r="1150" spans="22:23" x14ac:dyDescent="0.2">
      <c r="V1150" s="15"/>
      <c r="W1150" s="6"/>
    </row>
    <row r="1151" spans="22:23" x14ac:dyDescent="0.2">
      <c r="V1151" s="15"/>
      <c r="W1151" s="6"/>
    </row>
    <row r="1152" spans="22:23" x14ac:dyDescent="0.2">
      <c r="V1152" s="15"/>
      <c r="W1152" s="6"/>
    </row>
    <row r="1153" spans="22:23" x14ac:dyDescent="0.2">
      <c r="V1153" s="15"/>
      <c r="W1153" s="6"/>
    </row>
    <row r="1154" spans="22:23" x14ac:dyDescent="0.2">
      <c r="V1154" s="15"/>
      <c r="W1154" s="6"/>
    </row>
    <row r="1155" spans="22:23" x14ac:dyDescent="0.2">
      <c r="V1155" s="15"/>
      <c r="W1155" s="6"/>
    </row>
    <row r="1156" spans="22:23" x14ac:dyDescent="0.2">
      <c r="V1156" s="15"/>
      <c r="W1156" s="6"/>
    </row>
    <row r="1157" spans="22:23" x14ac:dyDescent="0.2">
      <c r="V1157" s="15"/>
      <c r="W1157" s="6"/>
    </row>
    <row r="1158" spans="22:23" x14ac:dyDescent="0.2">
      <c r="V1158" s="15"/>
      <c r="W1158" s="6"/>
    </row>
    <row r="1159" spans="22:23" x14ac:dyDescent="0.2">
      <c r="V1159" s="15"/>
      <c r="W1159" s="6"/>
    </row>
    <row r="1160" spans="22:23" x14ac:dyDescent="0.2">
      <c r="V1160" s="15"/>
      <c r="W1160" s="6"/>
    </row>
    <row r="1161" spans="22:23" x14ac:dyDescent="0.2">
      <c r="V1161" s="15"/>
      <c r="W1161" s="6"/>
    </row>
    <row r="1162" spans="22:23" x14ac:dyDescent="0.2">
      <c r="V1162" s="15"/>
      <c r="W1162" s="6"/>
    </row>
    <row r="1163" spans="22:23" x14ac:dyDescent="0.2">
      <c r="V1163" s="15"/>
      <c r="W1163" s="6"/>
    </row>
    <row r="1164" spans="22:23" x14ac:dyDescent="0.2">
      <c r="V1164" s="15"/>
      <c r="W1164" s="6"/>
    </row>
    <row r="1165" spans="22:23" x14ac:dyDescent="0.2">
      <c r="V1165" s="15"/>
      <c r="W1165" s="6"/>
    </row>
    <row r="1166" spans="22:23" x14ac:dyDescent="0.2">
      <c r="V1166" s="15"/>
      <c r="W1166" s="6"/>
    </row>
    <row r="1167" spans="22:23" x14ac:dyDescent="0.2">
      <c r="V1167" s="15"/>
      <c r="W1167" s="6"/>
    </row>
    <row r="1168" spans="22:23" x14ac:dyDescent="0.2">
      <c r="V1168" s="15"/>
      <c r="W1168" s="6"/>
    </row>
    <row r="1169" spans="22:23" x14ac:dyDescent="0.2">
      <c r="V1169" s="15"/>
      <c r="W1169" s="6"/>
    </row>
    <row r="1170" spans="22:23" x14ac:dyDescent="0.2">
      <c r="V1170" s="15"/>
      <c r="W1170" s="6"/>
    </row>
    <row r="1171" spans="22:23" x14ac:dyDescent="0.2">
      <c r="V1171" s="15"/>
      <c r="W1171" s="6"/>
    </row>
    <row r="1172" spans="22:23" x14ac:dyDescent="0.2">
      <c r="V1172" s="15"/>
      <c r="W1172" s="6"/>
    </row>
    <row r="1173" spans="22:23" x14ac:dyDescent="0.2">
      <c r="V1173" s="15"/>
      <c r="W1173" s="6"/>
    </row>
    <row r="1174" spans="22:23" x14ac:dyDescent="0.2">
      <c r="V1174" s="15"/>
      <c r="W1174" s="6"/>
    </row>
    <row r="1175" spans="22:23" x14ac:dyDescent="0.2">
      <c r="V1175" s="15"/>
      <c r="W1175" s="6"/>
    </row>
    <row r="1176" spans="22:23" x14ac:dyDescent="0.2">
      <c r="V1176" s="15"/>
      <c r="W1176" s="6"/>
    </row>
    <row r="1177" spans="22:23" x14ac:dyDescent="0.2">
      <c r="V1177" s="15"/>
      <c r="W1177" s="6"/>
    </row>
    <row r="1178" spans="22:23" x14ac:dyDescent="0.2">
      <c r="V1178" s="15"/>
      <c r="W1178" s="6"/>
    </row>
    <row r="1179" spans="22:23" x14ac:dyDescent="0.2">
      <c r="V1179" s="15"/>
      <c r="W1179" s="6"/>
    </row>
    <row r="1180" spans="22:23" x14ac:dyDescent="0.2">
      <c r="V1180" s="15"/>
      <c r="W1180" s="6"/>
    </row>
    <row r="1181" spans="22:23" x14ac:dyDescent="0.2">
      <c r="V1181" s="15"/>
      <c r="W1181" s="6"/>
    </row>
    <row r="1182" spans="22:23" x14ac:dyDescent="0.2">
      <c r="V1182" s="15"/>
      <c r="W1182" s="6"/>
    </row>
    <row r="1183" spans="22:23" x14ac:dyDescent="0.2">
      <c r="V1183" s="15"/>
      <c r="W1183" s="6"/>
    </row>
    <row r="1184" spans="22:23" x14ac:dyDescent="0.2">
      <c r="V1184" s="15"/>
      <c r="W1184" s="6"/>
    </row>
    <row r="1185" spans="22:23" x14ac:dyDescent="0.2">
      <c r="V1185" s="15"/>
      <c r="W1185" s="6"/>
    </row>
    <row r="1186" spans="22:23" x14ac:dyDescent="0.2">
      <c r="V1186" s="15"/>
      <c r="W1186" s="6"/>
    </row>
    <row r="1187" spans="22:23" x14ac:dyDescent="0.2">
      <c r="V1187" s="15"/>
      <c r="W1187" s="6"/>
    </row>
    <row r="1188" spans="22:23" x14ac:dyDescent="0.2">
      <c r="V1188" s="15"/>
      <c r="W1188" s="6"/>
    </row>
    <row r="1189" spans="22:23" x14ac:dyDescent="0.2">
      <c r="V1189" s="15"/>
      <c r="W1189" s="6"/>
    </row>
    <row r="1190" spans="22:23" x14ac:dyDescent="0.2">
      <c r="V1190" s="15"/>
      <c r="W1190" s="6"/>
    </row>
    <row r="1191" spans="22:23" x14ac:dyDescent="0.2">
      <c r="V1191" s="15"/>
      <c r="W1191" s="6"/>
    </row>
    <row r="1192" spans="22:23" x14ac:dyDescent="0.2">
      <c r="V1192" s="15"/>
      <c r="W1192" s="6"/>
    </row>
    <row r="1193" spans="22:23" x14ac:dyDescent="0.2">
      <c r="V1193" s="15"/>
      <c r="W1193" s="6"/>
    </row>
    <row r="1194" spans="22:23" x14ac:dyDescent="0.2">
      <c r="V1194" s="15"/>
      <c r="W1194" s="6"/>
    </row>
    <row r="1195" spans="22:23" x14ac:dyDescent="0.2">
      <c r="V1195" s="15"/>
      <c r="W1195" s="6"/>
    </row>
    <row r="1196" spans="22:23" x14ac:dyDescent="0.2">
      <c r="V1196" s="15"/>
      <c r="W1196" s="6"/>
    </row>
    <row r="1197" spans="22:23" x14ac:dyDescent="0.2">
      <c r="V1197" s="15"/>
      <c r="W1197" s="6"/>
    </row>
    <row r="1198" spans="22:23" x14ac:dyDescent="0.2">
      <c r="V1198" s="15"/>
      <c r="W1198" s="6"/>
    </row>
    <row r="1199" spans="22:23" x14ac:dyDescent="0.2">
      <c r="V1199" s="15"/>
      <c r="W1199" s="6"/>
    </row>
    <row r="1200" spans="22:23" x14ac:dyDescent="0.2">
      <c r="V1200" s="15"/>
      <c r="W1200" s="6"/>
    </row>
    <row r="1201" spans="22:23" x14ac:dyDescent="0.2">
      <c r="V1201" s="15"/>
      <c r="W1201" s="6"/>
    </row>
    <row r="1202" spans="22:23" x14ac:dyDescent="0.2">
      <c r="V1202" s="15"/>
      <c r="W1202" s="6"/>
    </row>
    <row r="1203" spans="22:23" x14ac:dyDescent="0.2">
      <c r="V1203" s="15"/>
      <c r="W1203" s="6"/>
    </row>
    <row r="1204" spans="22:23" x14ac:dyDescent="0.2">
      <c r="V1204" s="15"/>
      <c r="W1204" s="6"/>
    </row>
    <row r="1205" spans="22:23" x14ac:dyDescent="0.2">
      <c r="V1205" s="15"/>
      <c r="W1205" s="6"/>
    </row>
    <row r="1206" spans="22:23" x14ac:dyDescent="0.2">
      <c r="V1206" s="15"/>
      <c r="W1206" s="6"/>
    </row>
    <row r="1207" spans="22:23" x14ac:dyDescent="0.2">
      <c r="V1207" s="15"/>
      <c r="W1207" s="6"/>
    </row>
    <row r="1208" spans="22:23" x14ac:dyDescent="0.2">
      <c r="V1208" s="15"/>
      <c r="W1208" s="6"/>
    </row>
    <row r="1209" spans="22:23" x14ac:dyDescent="0.2">
      <c r="V1209" s="15"/>
      <c r="W1209" s="6"/>
    </row>
    <row r="1210" spans="22:23" x14ac:dyDescent="0.2">
      <c r="V1210" s="15"/>
      <c r="W1210" s="6"/>
    </row>
    <row r="1211" spans="22:23" x14ac:dyDescent="0.2">
      <c r="V1211" s="15"/>
      <c r="W1211" s="6"/>
    </row>
    <row r="1212" spans="22:23" x14ac:dyDescent="0.2">
      <c r="V1212" s="15"/>
      <c r="W1212" s="6"/>
    </row>
    <row r="1213" spans="22:23" x14ac:dyDescent="0.2">
      <c r="V1213" s="15"/>
      <c r="W1213" s="6"/>
    </row>
    <row r="1214" spans="22:23" x14ac:dyDescent="0.2">
      <c r="V1214" s="15"/>
      <c r="W1214" s="6"/>
    </row>
    <row r="1215" spans="22:23" x14ac:dyDescent="0.2">
      <c r="V1215" s="15"/>
      <c r="W1215" s="6"/>
    </row>
    <row r="1216" spans="22:23" x14ac:dyDescent="0.2">
      <c r="V1216" s="15"/>
      <c r="W1216" s="6"/>
    </row>
    <row r="1217" spans="22:23" x14ac:dyDescent="0.2">
      <c r="V1217" s="15"/>
      <c r="W1217" s="6"/>
    </row>
    <row r="1218" spans="22:23" x14ac:dyDescent="0.2">
      <c r="V1218" s="15"/>
      <c r="W1218" s="6"/>
    </row>
    <row r="1219" spans="22:23" x14ac:dyDescent="0.2">
      <c r="V1219" s="15"/>
      <c r="W1219" s="6"/>
    </row>
    <row r="1220" spans="22:23" x14ac:dyDescent="0.2">
      <c r="V1220" s="15"/>
      <c r="W1220" s="6"/>
    </row>
    <row r="1221" spans="22:23" x14ac:dyDescent="0.2">
      <c r="V1221" s="15"/>
      <c r="W1221" s="6"/>
    </row>
    <row r="1222" spans="22:23" x14ac:dyDescent="0.2">
      <c r="V1222" s="15"/>
      <c r="W1222" s="6"/>
    </row>
    <row r="1223" spans="22:23" x14ac:dyDescent="0.2">
      <c r="V1223" s="15"/>
      <c r="W1223" s="6"/>
    </row>
    <row r="1224" spans="22:23" x14ac:dyDescent="0.2">
      <c r="V1224" s="15"/>
      <c r="W1224" s="6"/>
    </row>
    <row r="1225" spans="22:23" x14ac:dyDescent="0.2">
      <c r="V1225" s="15"/>
      <c r="W1225" s="6"/>
    </row>
    <row r="1226" spans="22:23" x14ac:dyDescent="0.2">
      <c r="V1226" s="15"/>
      <c r="W1226" s="6"/>
    </row>
    <row r="1227" spans="22:23" x14ac:dyDescent="0.2">
      <c r="V1227" s="15"/>
      <c r="W1227" s="6"/>
    </row>
    <row r="1228" spans="22:23" x14ac:dyDescent="0.2">
      <c r="V1228" s="15"/>
      <c r="W1228" s="6"/>
    </row>
    <row r="1229" spans="22:23" x14ac:dyDescent="0.2">
      <c r="V1229" s="15"/>
      <c r="W1229" s="6"/>
    </row>
    <row r="1230" spans="22:23" x14ac:dyDescent="0.2">
      <c r="V1230" s="15"/>
      <c r="W1230" s="6"/>
    </row>
    <row r="1231" spans="22:23" x14ac:dyDescent="0.2">
      <c r="V1231" s="15"/>
      <c r="W1231" s="6"/>
    </row>
    <row r="1232" spans="22:23" x14ac:dyDescent="0.2">
      <c r="V1232" s="15"/>
      <c r="W1232" s="6"/>
    </row>
    <row r="1233" spans="22:23" x14ac:dyDescent="0.2">
      <c r="V1233" s="15"/>
      <c r="W1233" s="6"/>
    </row>
  </sheetData>
  <phoneticPr fontId="6" type="noConversion"/>
  <pageMargins left="0.74803149606299213" right="0.74803149606299213" top="0.98425196850393704" bottom="0.78740157480314965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Sheet1</vt:lpstr>
      <vt:lpstr>'2016'!Print_Titles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 ANTHONY  RICHARDS</dc:creator>
  <cp:lastModifiedBy>Dean Richards</cp:lastModifiedBy>
  <cp:lastPrinted>2016-09-18T08:00:52Z</cp:lastPrinted>
  <dcterms:created xsi:type="dcterms:W3CDTF">2000-04-08T11:21:37Z</dcterms:created>
  <dcterms:modified xsi:type="dcterms:W3CDTF">2019-03-24T00:48:26Z</dcterms:modified>
</cp:coreProperties>
</file>